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Hárok2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<sst xmlns="http://schemas.openxmlformats.org/spreadsheetml/2006/main" count="8847" uniqueCount="28">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</sst>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0"/>
    <numFmt numFmtId="189" formatCode="0.0000000"/>
    <numFmt numFmtId="190" formatCode="0.000000"/>
    <numFmt numFmtId="191" formatCode="0.000"/>
    <numFmt numFmtId="192" formatCode="0.00000"/>
    <numFmt numFmtId="193" formatCode="0.00000000"/>
    <numFmt numFmtId="194" formatCode="0.0000000000"/>
    <numFmt numFmtId="195" formatCode="0.000000000"/>
    <numFmt numFmtId="196" formatCode="0.00000000000"/>
  </numFmts>
  <fonts count="47">
    <font>
      <sz val="10"/>
      <name val="Arial"/>
      <family val="0"/>
    </font>
    <font>
      <sz val="9"/>
      <name val="MS Sans Serif"/>
      <family val="2"/>
    </font>
    <font>
      <sz val="10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MS Sans Serif"/>
      <family val="2"/>
    </font>
    <font>
      <sz val="9"/>
      <color indexed="2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 vertical="top" wrapText="1"/>
    </xf>
    <xf numFmtId="188" fontId="1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46" applyNumberFormat="1" applyFont="1" applyFill="1" applyBorder="1" applyAlignment="1">
      <alignment horizontal="right" vertical="center"/>
      <protection/>
    </xf>
    <xf numFmtId="3" fontId="1" fillId="0" borderId="0" xfId="46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46" applyNumberFormat="1" applyFont="1" applyFill="1" applyBorder="1">
      <alignment/>
      <protection/>
    </xf>
    <xf numFmtId="188" fontId="1" fillId="0" borderId="0" xfId="49" applyNumberFormat="1" applyFont="1" applyFill="1" applyAlignment="1">
      <alignment horizontal="right"/>
      <protection/>
    </xf>
    <xf numFmtId="188" fontId="1" fillId="0" borderId="1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0" borderId="0" xfId="50" applyNumberFormat="1" applyFont="1" applyAlignment="1">
      <alignment horizontal="center"/>
      <protection/>
    </xf>
    <xf numFmtId="18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48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0" xfId="47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3" fontId="1" fillId="0" borderId="0" xfId="47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88" fontId="1" fillId="0" borderId="0" xfId="49" applyNumberFormat="1" applyFont="1" applyAlignment="1">
      <alignment horizontal="center"/>
      <protection/>
    </xf>
    <xf numFmtId="188" fontId="1" fillId="0" borderId="0" xfId="49" applyNumberFormat="1" applyFont="1" applyFill="1" applyAlignment="1">
      <alignment horizontal="center"/>
      <protection/>
    </xf>
    <xf numFmtId="2" fontId="1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_narodenie2001x" xfId="46"/>
    <cellStyle name="Normal_narodenie2002x" xfId="47"/>
    <cellStyle name="Normal_narodenievzor" xfId="48"/>
    <cellStyle name="normálne_Sheet1" xfId="49"/>
    <cellStyle name="normálne_Sheet1_1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3"/>
  <sheetViews>
    <sheetView tabSelected="1" zoomScalePageLayoutView="0" workbookViewId="0" topLeftCell="A1">
      <pane xSplit="1" ySplit="1" topLeftCell="A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1" customWidth="1"/>
    <col min="2" max="2" width="9.421875" style="1" bestFit="1" customWidth="1"/>
    <col min="3" max="22" width="9.421875" style="1" customWidth="1"/>
    <col min="23" max="23" width="10.57421875" style="1" customWidth="1"/>
    <col min="24" max="24" width="10.57421875" style="40" customWidth="1"/>
    <col min="25" max="30" width="9.140625" style="40" customWidth="1"/>
    <col min="31" max="32" width="9.57421875" style="40" customWidth="1"/>
    <col min="33" max="33" width="11.421875" style="40" customWidth="1"/>
    <col min="34" max="34" width="9.421875" style="40" customWidth="1"/>
    <col min="35" max="36" width="9.140625" style="40" customWidth="1"/>
    <col min="37" max="37" width="10.421875" style="40" bestFit="1" customWidth="1"/>
    <col min="38" max="39" width="9.140625" style="40" customWidth="1"/>
    <col min="40" max="40" width="9.140625" style="1" customWidth="1"/>
    <col min="42" max="16384" width="9.140625" style="1" customWidth="1"/>
  </cols>
  <sheetData>
    <row r="1" spans="1:41" ht="10.5">
      <c r="A1" s="1" t="s">
        <v>0</v>
      </c>
      <c r="B1" s="19" t="s">
        <v>1</v>
      </c>
      <c r="AO1" s="1"/>
    </row>
    <row r="2" spans="1:41" ht="10.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40">
        <v>2016</v>
      </c>
      <c r="AM2" s="40">
        <v>2017</v>
      </c>
      <c r="AN2" s="1">
        <v>2018</v>
      </c>
      <c r="AO2" s="1">
        <v>2019</v>
      </c>
    </row>
    <row r="3" spans="1:41" ht="10.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  <c r="AO3" s="1"/>
    </row>
    <row r="4" spans="1:41" ht="10.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f>SUM(AE5:AE36)</f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40">
        <v>57557</v>
      </c>
      <c r="AM4" s="40">
        <v>57969</v>
      </c>
      <c r="AN4" s="1">
        <v>57639</v>
      </c>
      <c r="AO4" s="1">
        <v>57054</v>
      </c>
    </row>
    <row r="5" spans="1:41" ht="10.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40">
        <v>48</v>
      </c>
      <c r="AM5" s="40">
        <v>43</v>
      </c>
      <c r="AN5" s="1">
        <v>38</v>
      </c>
      <c r="AO5" s="1">
        <v>38</v>
      </c>
    </row>
    <row r="6" spans="1:41" ht="10.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40">
        <v>161</v>
      </c>
      <c r="AM6" s="40">
        <v>144</v>
      </c>
      <c r="AN6" s="1">
        <v>158</v>
      </c>
      <c r="AO6" s="1">
        <v>156</v>
      </c>
    </row>
    <row r="7" spans="1:41" ht="10.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40">
        <v>412</v>
      </c>
      <c r="AM7" s="40">
        <v>381</v>
      </c>
      <c r="AN7" s="1">
        <v>385</v>
      </c>
      <c r="AO7" s="1">
        <v>384</v>
      </c>
    </row>
    <row r="8" spans="1:41" ht="10.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40">
        <v>752</v>
      </c>
      <c r="AM8" s="40">
        <v>705</v>
      </c>
      <c r="AN8" s="1">
        <v>678</v>
      </c>
      <c r="AO8" s="1">
        <v>715</v>
      </c>
    </row>
    <row r="9" spans="1:41" ht="10.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40">
        <v>1008</v>
      </c>
      <c r="AM9" s="40">
        <v>1066</v>
      </c>
      <c r="AN9" s="1">
        <v>984</v>
      </c>
      <c r="AO9" s="1">
        <v>1005</v>
      </c>
    </row>
    <row r="10" spans="1:41" ht="10.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40">
        <v>1259</v>
      </c>
      <c r="AM10" s="40">
        <v>1259</v>
      </c>
      <c r="AN10" s="1">
        <v>1226</v>
      </c>
      <c r="AO10" s="1">
        <v>1192</v>
      </c>
    </row>
    <row r="11" spans="1:41" ht="10.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40">
        <v>1343</v>
      </c>
      <c r="AM11" s="40">
        <v>1474</v>
      </c>
      <c r="AN11" s="1">
        <v>1400</v>
      </c>
      <c r="AO11" s="1">
        <v>1469</v>
      </c>
    </row>
    <row r="12" spans="1:41" ht="10.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40">
        <v>1571</v>
      </c>
      <c r="AM12" s="40">
        <v>1537</v>
      </c>
      <c r="AN12" s="1">
        <v>1513</v>
      </c>
      <c r="AO12" s="1">
        <v>1504</v>
      </c>
    </row>
    <row r="13" spans="1:41" ht="10.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40">
        <v>1724</v>
      </c>
      <c r="AM13" s="40">
        <v>1665</v>
      </c>
      <c r="AN13" s="1">
        <v>1614</v>
      </c>
      <c r="AO13" s="1">
        <v>1601</v>
      </c>
    </row>
    <row r="14" spans="1:41" ht="10.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40">
        <v>1945</v>
      </c>
      <c r="AM14" s="40">
        <v>1948</v>
      </c>
      <c r="AN14" s="1">
        <v>1864</v>
      </c>
      <c r="AO14" s="1">
        <v>1773</v>
      </c>
    </row>
    <row r="15" spans="1:41" ht="10.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40">
        <v>2363</v>
      </c>
      <c r="AM15" s="40">
        <v>2236</v>
      </c>
      <c r="AN15" s="1">
        <v>2258</v>
      </c>
      <c r="AO15" s="1">
        <v>2014</v>
      </c>
    </row>
    <row r="16" spans="1:41" ht="10.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40">
        <v>2721</v>
      </c>
      <c r="AM16" s="40">
        <v>2675</v>
      </c>
      <c r="AN16" s="1">
        <v>2687</v>
      </c>
      <c r="AO16" s="1">
        <v>2521</v>
      </c>
    </row>
    <row r="17" spans="1:41" ht="10.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40">
        <v>3091</v>
      </c>
      <c r="AM17" s="40">
        <v>3150</v>
      </c>
      <c r="AN17" s="1">
        <v>3051</v>
      </c>
      <c r="AO17" s="1">
        <v>3062</v>
      </c>
    </row>
    <row r="18" spans="1:41" ht="10.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40">
        <v>3439</v>
      </c>
      <c r="AM18" s="40">
        <v>3531</v>
      </c>
      <c r="AN18" s="1">
        <v>3554</v>
      </c>
      <c r="AO18" s="1">
        <v>3339</v>
      </c>
    </row>
    <row r="19" spans="1:41" ht="10.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40">
        <v>3862</v>
      </c>
      <c r="AM19" s="40">
        <v>3880</v>
      </c>
      <c r="AN19" s="1">
        <v>3726</v>
      </c>
      <c r="AO19" s="1">
        <v>3889</v>
      </c>
    </row>
    <row r="20" spans="1:41" ht="10.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40">
        <v>4081</v>
      </c>
      <c r="AM20" s="40">
        <v>4033</v>
      </c>
      <c r="AN20" s="1">
        <v>3993</v>
      </c>
      <c r="AO20" s="1">
        <v>3923</v>
      </c>
    </row>
    <row r="21" spans="1:41" ht="10.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40">
        <v>4206</v>
      </c>
      <c r="AM21" s="40">
        <v>4171</v>
      </c>
      <c r="AN21" s="1">
        <v>4100</v>
      </c>
      <c r="AO21" s="1">
        <v>4013</v>
      </c>
    </row>
    <row r="22" spans="1:41" ht="10.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40">
        <v>3994</v>
      </c>
      <c r="AM22" s="40">
        <v>4013</v>
      </c>
      <c r="AN22" s="1">
        <v>3907</v>
      </c>
      <c r="AO22" s="1">
        <v>3878</v>
      </c>
    </row>
    <row r="23" spans="1:41" ht="10.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40">
        <v>3632</v>
      </c>
      <c r="AM23" s="40">
        <v>3709</v>
      </c>
      <c r="AN23" s="1">
        <v>3744</v>
      </c>
      <c r="AO23" s="1">
        <v>3650</v>
      </c>
    </row>
    <row r="24" spans="1:41" ht="10.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40">
        <v>3238</v>
      </c>
      <c r="AM24" s="40">
        <v>3347</v>
      </c>
      <c r="AN24" s="1">
        <v>3460</v>
      </c>
      <c r="AO24" s="1">
        <v>3349</v>
      </c>
    </row>
    <row r="25" spans="1:41" ht="10.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40">
        <v>2730</v>
      </c>
      <c r="AM25" s="40">
        <v>2845</v>
      </c>
      <c r="AN25" s="1">
        <v>2889</v>
      </c>
      <c r="AO25" s="1">
        <v>2980</v>
      </c>
    </row>
    <row r="26" spans="1:41" ht="10.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40">
        <v>2473</v>
      </c>
      <c r="AM26" s="40">
        <v>2505</v>
      </c>
      <c r="AN26" s="1">
        <v>2518</v>
      </c>
      <c r="AO26" s="1">
        <v>2662</v>
      </c>
    </row>
    <row r="27" spans="1:41" ht="10.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40">
        <v>2073</v>
      </c>
      <c r="AM27" s="40">
        <v>2027</v>
      </c>
      <c r="AN27" s="1">
        <v>2072</v>
      </c>
      <c r="AO27" s="1">
        <v>2058</v>
      </c>
    </row>
    <row r="28" spans="1:41" ht="10.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40">
        <v>1673</v>
      </c>
      <c r="AM28" s="40">
        <v>1645</v>
      </c>
      <c r="AN28" s="1">
        <v>1685</v>
      </c>
      <c r="AO28" s="1">
        <v>1657</v>
      </c>
    </row>
    <row r="29" spans="1:41" ht="10.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40">
        <v>1261</v>
      </c>
      <c r="AM29" s="40">
        <v>1340</v>
      </c>
      <c r="AN29" s="1">
        <v>1301</v>
      </c>
      <c r="AO29" s="1">
        <v>1352</v>
      </c>
    </row>
    <row r="30" spans="1:41" ht="10.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40">
        <v>949</v>
      </c>
      <c r="AM30" s="40">
        <v>1018</v>
      </c>
      <c r="AN30" s="1">
        <v>1117</v>
      </c>
      <c r="AO30" s="1">
        <v>1046</v>
      </c>
    </row>
    <row r="31" spans="1:41" ht="10.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40">
        <v>664</v>
      </c>
      <c r="AM31" s="40">
        <v>689</v>
      </c>
      <c r="AN31" s="1">
        <v>701</v>
      </c>
      <c r="AO31" s="1">
        <v>731</v>
      </c>
    </row>
    <row r="32" spans="1:41" ht="10.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40">
        <v>404</v>
      </c>
      <c r="AM32" s="40">
        <v>430</v>
      </c>
      <c r="AN32" s="1">
        <v>429</v>
      </c>
      <c r="AO32" s="1">
        <v>476</v>
      </c>
    </row>
    <row r="33" spans="1:41" ht="10.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40">
        <v>215</v>
      </c>
      <c r="AM33" s="40">
        <v>262</v>
      </c>
      <c r="AN33" s="1">
        <v>265</v>
      </c>
      <c r="AO33" s="1">
        <v>306</v>
      </c>
    </row>
    <row r="34" spans="1:41" ht="10.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40">
        <v>133</v>
      </c>
      <c r="AM34" s="40">
        <v>149</v>
      </c>
      <c r="AN34" s="1">
        <v>175</v>
      </c>
      <c r="AO34" s="1">
        <v>167</v>
      </c>
    </row>
    <row r="35" spans="1:41" ht="10.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40">
        <v>67</v>
      </c>
      <c r="AM35" s="40">
        <v>49</v>
      </c>
      <c r="AN35" s="1">
        <v>86</v>
      </c>
      <c r="AO35" s="1">
        <v>73</v>
      </c>
    </row>
    <row r="36" spans="1:41" ht="10.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f>SUM(AE37:AE42)</f>
        <v>48</v>
      </c>
      <c r="AF36" s="40">
        <v>49</v>
      </c>
      <c r="AG36" s="40">
        <v>68</v>
      </c>
      <c r="AH36" s="43">
        <f>SUM(AH37:AH41)</f>
        <v>45</v>
      </c>
      <c r="AI36" s="40">
        <v>33</v>
      </c>
      <c r="AJ36" s="40">
        <v>42</v>
      </c>
      <c r="AK36" s="40">
        <v>38</v>
      </c>
      <c r="AL36" s="40">
        <v>61</v>
      </c>
      <c r="AM36" s="40">
        <v>43</v>
      </c>
      <c r="AN36" s="1">
        <v>61</v>
      </c>
      <c r="AO36" s="1">
        <v>70</v>
      </c>
    </row>
    <row r="37" spans="1:41" ht="10.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  <c r="AM37" s="40">
        <v>25</v>
      </c>
      <c r="AN37" s="1">
        <v>33</v>
      </c>
      <c r="AO37" s="1">
        <v>44</v>
      </c>
    </row>
    <row r="38" spans="1:41" ht="10.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  <c r="AM38" s="40">
        <v>9</v>
      </c>
      <c r="AN38" s="1">
        <v>14</v>
      </c>
      <c r="AO38" s="1">
        <v>15</v>
      </c>
    </row>
    <row r="39" spans="1:41" ht="10.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  <c r="AM39" s="40">
        <v>3</v>
      </c>
      <c r="AN39" s="1">
        <v>7</v>
      </c>
      <c r="AO39" s="1">
        <v>6</v>
      </c>
    </row>
    <row r="40" spans="1:41" ht="10.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M40" s="40">
        <v>6</v>
      </c>
      <c r="AN40" s="1">
        <v>2</v>
      </c>
      <c r="AO40" s="1">
        <v>2</v>
      </c>
    </row>
    <row r="41" spans="1:41" ht="10.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  <c r="AM41" s="40">
        <v>0</v>
      </c>
      <c r="AN41" s="1">
        <v>4</v>
      </c>
      <c r="AO41" s="1">
        <v>3</v>
      </c>
    </row>
    <row r="42" spans="1:41" ht="10.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40">
        <v>4</v>
      </c>
      <c r="AM42" s="40">
        <v>0</v>
      </c>
      <c r="AN42" s="1">
        <v>1</v>
      </c>
      <c r="AO42" s="1">
        <v>1</v>
      </c>
    </row>
    <row r="43" spans="1:41" ht="10.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L43" s="40">
        <v>0</v>
      </c>
      <c r="AM43" s="40">
        <v>0</v>
      </c>
      <c r="AN43" s="1">
        <v>0</v>
      </c>
      <c r="AO43" s="1">
        <v>0</v>
      </c>
    </row>
    <row r="44" spans="1:41" ht="10.5">
      <c r="A44" s="61" t="s">
        <v>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AO44" s="1"/>
    </row>
    <row r="45" spans="1:41" ht="10.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f>SUM(AB5)</f>
        <v>35</v>
      </c>
      <c r="AC45" s="40">
        <f>SUM(AC5)</f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f>AJ5</f>
        <v>45</v>
      </c>
      <c r="AK45" s="40">
        <v>50</v>
      </c>
      <c r="AL45" s="40">
        <v>48</v>
      </c>
      <c r="AM45" s="40">
        <v>43</v>
      </c>
      <c r="AN45" s="1">
        <v>38</v>
      </c>
      <c r="AO45" s="1">
        <v>38</v>
      </c>
    </row>
    <row r="46" spans="1:41" ht="10.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f>SUM(AB6:AB10)</f>
        <v>3986</v>
      </c>
      <c r="AC46" s="40">
        <f>SUM(AC6:AC10)</f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f>SUM(AJ6:AJ10)</f>
        <v>3425</v>
      </c>
      <c r="AK46" s="40">
        <v>3414</v>
      </c>
      <c r="AL46" s="40">
        <v>3592</v>
      </c>
      <c r="AM46" s="40">
        <v>3555</v>
      </c>
      <c r="AN46" s="1">
        <v>3431</v>
      </c>
      <c r="AO46" s="1">
        <v>3452</v>
      </c>
    </row>
    <row r="47" spans="1:41" ht="10.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f>SUM(AB11:AB15)</f>
        <v>12332</v>
      </c>
      <c r="AC47" s="40">
        <f>SUM(AC11:AC15)</f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f>SUM(AJ11:AJ15)</f>
        <v>8938</v>
      </c>
      <c r="AK47" s="40">
        <v>8781</v>
      </c>
      <c r="AL47" s="40">
        <v>8946</v>
      </c>
      <c r="AM47" s="40">
        <v>8860</v>
      </c>
      <c r="AN47" s="1">
        <v>8649</v>
      </c>
      <c r="AO47" s="1">
        <v>8361</v>
      </c>
    </row>
    <row r="48" spans="1:41" ht="10.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f>SUM(AB16:AB20)</f>
        <v>19473</v>
      </c>
      <c r="AC48" s="40">
        <f>SUM(AC16:AC20)</f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f>SUM(AJ16:AJ20)</f>
        <v>16544</v>
      </c>
      <c r="AK48" s="40">
        <v>16663</v>
      </c>
      <c r="AL48" s="40">
        <v>17194</v>
      </c>
      <c r="AM48" s="40">
        <v>17269</v>
      </c>
      <c r="AN48" s="1">
        <v>17011</v>
      </c>
      <c r="AO48" s="1">
        <v>16734</v>
      </c>
    </row>
    <row r="49" spans="1:41" ht="10.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f>SUM(AB21:AB25)</f>
        <v>13394</v>
      </c>
      <c r="AC49" s="40">
        <f>SUM(AC21:AC25)</f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f>SUM(AJ21:AJ25)</f>
        <v>16906</v>
      </c>
      <c r="AK49" s="40">
        <v>17235</v>
      </c>
      <c r="AL49" s="40">
        <v>17800</v>
      </c>
      <c r="AM49" s="40">
        <v>18085</v>
      </c>
      <c r="AN49" s="1">
        <v>18100</v>
      </c>
      <c r="AO49" s="1">
        <v>17870</v>
      </c>
    </row>
    <row r="50" spans="1:41" ht="10.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f>SUM(AB26:AB30)</f>
        <v>3954</v>
      </c>
      <c r="AC50" s="40">
        <f>SUM(AC26:AC30)</f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f>SUM(AJ26:AJ30)</f>
        <v>7891</v>
      </c>
      <c r="AK50" s="40">
        <v>8010</v>
      </c>
      <c r="AL50" s="40">
        <v>8429</v>
      </c>
      <c r="AM50" s="40">
        <v>8535</v>
      </c>
      <c r="AN50" s="1">
        <v>8693</v>
      </c>
      <c r="AO50" s="1">
        <v>8775</v>
      </c>
    </row>
    <row r="51" spans="1:41" ht="10.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f>SUM(AB31:AB35)</f>
        <v>694</v>
      </c>
      <c r="AC51" s="40">
        <f>SUM(AC31:AC35)</f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f>SUM(AJ31:AJ35)</f>
        <v>1242</v>
      </c>
      <c r="AK51" s="40">
        <v>1410</v>
      </c>
      <c r="AL51" s="40">
        <v>1483</v>
      </c>
      <c r="AM51" s="40">
        <v>1579</v>
      </c>
      <c r="AN51" s="1">
        <v>1656</v>
      </c>
      <c r="AO51" s="1">
        <v>1753</v>
      </c>
    </row>
    <row r="52" spans="1:41" ht="10.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f>SUM(AB37:AB41)</f>
        <v>33</v>
      </c>
      <c r="AC52" s="40">
        <f>SUM(AC37:AC41)</f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f>SUM(AJ37:AJ41)</f>
        <v>42</v>
      </c>
      <c r="AK52" s="40">
        <v>38</v>
      </c>
      <c r="AL52" s="40">
        <v>61</v>
      </c>
      <c r="AM52" s="40">
        <v>43</v>
      </c>
      <c r="AN52" s="1">
        <v>60</v>
      </c>
      <c r="AO52" s="1">
        <v>70</v>
      </c>
    </row>
    <row r="53" spans="1:41" ht="10.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f>SUM(AB42)</f>
        <v>3</v>
      </c>
      <c r="AC53" s="43">
        <f>SUM(AC42)</f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f>AJ42</f>
        <v>0</v>
      </c>
      <c r="AK53" s="40">
        <v>1</v>
      </c>
      <c r="AL53" s="40">
        <v>4</v>
      </c>
      <c r="AM53" s="40">
        <v>0</v>
      </c>
      <c r="AN53" s="1">
        <v>1</v>
      </c>
      <c r="AO53" s="1">
        <v>1</v>
      </c>
    </row>
    <row r="54" spans="1:41" ht="10.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L54" s="40">
        <v>0</v>
      </c>
      <c r="AM54" s="40">
        <v>0</v>
      </c>
      <c r="AN54" s="1">
        <v>0</v>
      </c>
      <c r="AO54" s="1">
        <v>0</v>
      </c>
    </row>
    <row r="55" spans="1:41" ht="10.5">
      <c r="A55" s="63" t="s">
        <v>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AO55" s="1"/>
    </row>
    <row r="56" spans="1:41" ht="10.5">
      <c r="A56" s="1" t="s">
        <v>0</v>
      </c>
      <c r="B56" s="19" t="s">
        <v>15</v>
      </c>
      <c r="AO56" s="1"/>
    </row>
    <row r="57" spans="2:101" ht="10.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ht="10.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51">
        <v>2016</v>
      </c>
      <c r="AM58" s="40">
        <v>2017</v>
      </c>
      <c r="AN58" s="4">
        <v>2018</v>
      </c>
      <c r="AO58" s="4">
        <v>2019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ht="10.5">
      <c r="A59" s="65" t="s">
        <v>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AO59" s="1"/>
      <c r="CW59" s="26"/>
    </row>
    <row r="60" spans="1:101" ht="10.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f>SUM(W61:W96)</f>
        <v>26403</v>
      </c>
      <c r="X60" s="52">
        <f>SUM(X61:X96)</f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f>SUM(AC61:AC93)</f>
        <v>25774</v>
      </c>
      <c r="AD60" s="40">
        <v>27857</v>
      </c>
      <c r="AE60" s="40">
        <f>SUM(AE61:AE93)</f>
        <v>29444</v>
      </c>
      <c r="AF60" s="40">
        <v>29537</v>
      </c>
      <c r="AG60" s="40">
        <v>30523</v>
      </c>
      <c r="AH60" s="40">
        <f>SUM(AH61:AH93)</f>
        <v>25234</v>
      </c>
      <c r="AI60" s="40">
        <v>25113</v>
      </c>
      <c r="AJ60" s="40">
        <v>25335</v>
      </c>
      <c r="AK60" s="40">
        <v>25570</v>
      </c>
      <c r="AL60" s="40">
        <v>26685</v>
      </c>
      <c r="AM60" s="40">
        <v>26831</v>
      </c>
      <c r="AN60" s="1">
        <v>26369</v>
      </c>
      <c r="AO60" s="1">
        <v>25668</v>
      </c>
      <c r="CW60" s="26"/>
    </row>
    <row r="61" spans="1:101" ht="10.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40">
        <v>46</v>
      </c>
      <c r="AM61" s="40">
        <v>43</v>
      </c>
      <c r="AN61" s="1">
        <v>38</v>
      </c>
      <c r="AO61" s="1">
        <v>37</v>
      </c>
      <c r="CW61" s="26"/>
    </row>
    <row r="62" spans="1:101" ht="10.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40">
        <v>156</v>
      </c>
      <c r="AM62" s="40">
        <v>138</v>
      </c>
      <c r="AN62" s="1">
        <v>156</v>
      </c>
      <c r="AO62" s="1">
        <v>142</v>
      </c>
      <c r="CW62" s="26"/>
    </row>
    <row r="63" spans="1:101" ht="10.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40">
        <v>376</v>
      </c>
      <c r="AM63" s="40">
        <v>337</v>
      </c>
      <c r="AN63" s="1">
        <v>340</v>
      </c>
      <c r="AO63" s="1">
        <v>340</v>
      </c>
      <c r="CW63" s="26"/>
    </row>
    <row r="64" spans="1:101" ht="10.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40">
        <v>609</v>
      </c>
      <c r="AM64" s="40">
        <v>560</v>
      </c>
      <c r="AN64" s="1">
        <v>529</v>
      </c>
      <c r="AO64" s="1">
        <v>573</v>
      </c>
      <c r="CW64" s="26"/>
    </row>
    <row r="65" spans="1:101" ht="10.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40">
        <v>692</v>
      </c>
      <c r="AM65" s="40">
        <v>732</v>
      </c>
      <c r="AN65" s="1">
        <v>663</v>
      </c>
      <c r="AO65" s="1">
        <v>692</v>
      </c>
      <c r="CW65" s="26"/>
    </row>
    <row r="66" spans="1:101" ht="10.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40">
        <v>770</v>
      </c>
      <c r="AM66" s="40">
        <v>749</v>
      </c>
      <c r="AN66" s="1">
        <v>735</v>
      </c>
      <c r="AO66" s="1">
        <v>716</v>
      </c>
      <c r="CW66" s="26"/>
    </row>
    <row r="67" spans="1:101" ht="10.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40">
        <v>788</v>
      </c>
      <c r="AM67" s="40">
        <v>851</v>
      </c>
      <c r="AN67" s="1">
        <v>826</v>
      </c>
      <c r="AO67" s="1">
        <v>769</v>
      </c>
      <c r="CW67" s="26"/>
    </row>
    <row r="68" spans="1:101" ht="10.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40">
        <v>922</v>
      </c>
      <c r="AM68" s="40">
        <v>865</v>
      </c>
      <c r="AN68" s="1">
        <v>841</v>
      </c>
      <c r="AO68" s="1">
        <v>782</v>
      </c>
      <c r="CW68" s="26"/>
    </row>
    <row r="69" spans="1:101" ht="10.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40">
        <v>993</v>
      </c>
      <c r="AM69" s="40">
        <v>964</v>
      </c>
      <c r="AN69" s="1">
        <v>915</v>
      </c>
      <c r="AO69" s="1">
        <v>820</v>
      </c>
      <c r="CW69" s="26"/>
    </row>
    <row r="70" spans="1:101" ht="10.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40">
        <v>1108</v>
      </c>
      <c r="AM70" s="40">
        <v>1105</v>
      </c>
      <c r="AN70" s="1">
        <v>1043</v>
      </c>
      <c r="AO70" s="1">
        <v>958</v>
      </c>
      <c r="CW70" s="26"/>
    </row>
    <row r="71" spans="1:101" ht="10.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40">
        <v>1329</v>
      </c>
      <c r="AM71" s="40">
        <v>1288</v>
      </c>
      <c r="AN71" s="1">
        <v>1304</v>
      </c>
      <c r="AO71" s="1">
        <v>1124</v>
      </c>
      <c r="CW71" s="26"/>
    </row>
    <row r="72" spans="1:101" ht="10.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40">
        <v>1571</v>
      </c>
      <c r="AM72" s="40">
        <v>1587</v>
      </c>
      <c r="AN72" s="1">
        <v>1610</v>
      </c>
      <c r="AO72" s="1">
        <v>1432</v>
      </c>
      <c r="CW72" s="26"/>
    </row>
    <row r="73" spans="1:101" ht="10.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40">
        <v>1800</v>
      </c>
      <c r="AM73" s="40">
        <v>1884</v>
      </c>
      <c r="AN73" s="1">
        <v>1731</v>
      </c>
      <c r="AO73" s="1">
        <v>1806</v>
      </c>
      <c r="CW73" s="26"/>
    </row>
    <row r="74" spans="1:101" ht="10.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40">
        <v>1990</v>
      </c>
      <c r="AM74" s="40">
        <v>2050</v>
      </c>
      <c r="AN74" s="1">
        <v>2084</v>
      </c>
      <c r="AO74" s="1">
        <v>1937</v>
      </c>
      <c r="CW74" s="26"/>
    </row>
    <row r="75" spans="1:101" ht="10.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40">
        <v>2119</v>
      </c>
      <c r="AM75" s="40">
        <v>2182</v>
      </c>
      <c r="AN75" s="1">
        <v>2032</v>
      </c>
      <c r="AO75" s="1">
        <v>2105</v>
      </c>
      <c r="CW75" s="26"/>
    </row>
    <row r="76" spans="1:101" ht="10.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40">
        <v>2163</v>
      </c>
      <c r="AM76" s="40">
        <v>2072</v>
      </c>
      <c r="AN76" s="1">
        <v>2029</v>
      </c>
      <c r="AO76" s="1">
        <v>1980</v>
      </c>
      <c r="CW76" s="26"/>
    </row>
    <row r="77" spans="1:101" ht="10.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40">
        <v>1989</v>
      </c>
      <c r="AM77" s="40">
        <v>2017</v>
      </c>
      <c r="AN77" s="1">
        <v>1912</v>
      </c>
      <c r="AO77" s="1">
        <v>1830</v>
      </c>
      <c r="CW77" s="26"/>
    </row>
    <row r="78" spans="1:101" ht="10.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40">
        <v>1650</v>
      </c>
      <c r="AM78" s="40">
        <v>1728</v>
      </c>
      <c r="AN78" s="1">
        <v>1615</v>
      </c>
      <c r="AO78" s="1">
        <v>1564</v>
      </c>
      <c r="CW78" s="26"/>
    </row>
    <row r="79" spans="1:101" ht="10.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40">
        <v>1320</v>
      </c>
      <c r="AM79" s="40">
        <v>1325</v>
      </c>
      <c r="AN79" s="1">
        <v>1343</v>
      </c>
      <c r="AO79" s="1">
        <v>1355</v>
      </c>
      <c r="CW79" s="26"/>
    </row>
    <row r="80" spans="1:101" ht="10.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40">
        <v>1053</v>
      </c>
      <c r="AM80" s="40">
        <v>1102</v>
      </c>
      <c r="AN80" s="1">
        <v>1193</v>
      </c>
      <c r="AO80" s="1">
        <v>1124</v>
      </c>
      <c r="CW80" s="26"/>
    </row>
    <row r="81" spans="1:101" ht="10.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40">
        <v>840</v>
      </c>
      <c r="AM81" s="40">
        <v>839</v>
      </c>
      <c r="AN81" s="1">
        <v>878</v>
      </c>
      <c r="AO81" s="1">
        <v>872</v>
      </c>
      <c r="CW81" s="26"/>
    </row>
    <row r="82" spans="1:101" ht="10.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40">
        <v>703</v>
      </c>
      <c r="AM82" s="40">
        <v>716</v>
      </c>
      <c r="AN82" s="1">
        <v>673</v>
      </c>
      <c r="AO82" s="1">
        <v>776</v>
      </c>
      <c r="CW82" s="26"/>
    </row>
    <row r="83" spans="1:101" ht="10.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40">
        <v>511</v>
      </c>
      <c r="AM83" s="40">
        <v>474</v>
      </c>
      <c r="AN83" s="1">
        <v>546</v>
      </c>
      <c r="AO83" s="1">
        <v>562</v>
      </c>
      <c r="CW83" s="26"/>
    </row>
    <row r="84" spans="1:101" ht="10.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40">
        <v>391</v>
      </c>
      <c r="AM84" s="40">
        <v>394</v>
      </c>
      <c r="AN84" s="1">
        <v>396</v>
      </c>
      <c r="AO84" s="1">
        <v>425</v>
      </c>
      <c r="CW84" s="26"/>
    </row>
    <row r="85" spans="1:101" ht="10.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40">
        <v>277</v>
      </c>
      <c r="AM85" s="40">
        <v>305</v>
      </c>
      <c r="AN85" s="1">
        <v>301</v>
      </c>
      <c r="AO85" s="1">
        <v>315</v>
      </c>
      <c r="CW85" s="26"/>
    </row>
    <row r="86" spans="1:101" ht="10.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40">
        <v>232</v>
      </c>
      <c r="AM86" s="40">
        <v>218</v>
      </c>
      <c r="AN86" s="1">
        <v>273</v>
      </c>
      <c r="AO86" s="1">
        <v>246</v>
      </c>
      <c r="CW86" s="26"/>
    </row>
    <row r="87" spans="1:101" ht="10.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40">
        <v>142</v>
      </c>
      <c r="AM87" s="40">
        <v>132</v>
      </c>
      <c r="AN87" s="1">
        <v>149</v>
      </c>
      <c r="AO87" s="1">
        <v>145</v>
      </c>
      <c r="CW87" s="26"/>
    </row>
    <row r="88" spans="1:101" ht="10.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40">
        <v>69</v>
      </c>
      <c r="AM88" s="40">
        <v>79</v>
      </c>
      <c r="AN88" s="1">
        <v>101</v>
      </c>
      <c r="AO88" s="1">
        <v>105</v>
      </c>
      <c r="CW88" s="26"/>
    </row>
    <row r="89" spans="1:101" ht="10.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40">
        <v>34</v>
      </c>
      <c r="AM89" s="40">
        <v>51</v>
      </c>
      <c r="AN89" s="1">
        <v>49</v>
      </c>
      <c r="AO89" s="1">
        <v>71</v>
      </c>
      <c r="CW89" s="26"/>
    </row>
    <row r="90" spans="1:101" ht="10.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40">
        <v>17</v>
      </c>
      <c r="AM90" s="40">
        <v>22</v>
      </c>
      <c r="AN90" s="1">
        <v>29</v>
      </c>
      <c r="AO90" s="1">
        <v>27</v>
      </c>
      <c r="CW90" s="26"/>
    </row>
    <row r="91" spans="1:101" ht="10.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40">
        <v>7</v>
      </c>
      <c r="AM91" s="40">
        <v>10</v>
      </c>
      <c r="AN91" s="1">
        <v>21</v>
      </c>
      <c r="AO91" s="1">
        <v>13</v>
      </c>
      <c r="CW91" s="26"/>
    </row>
    <row r="92" spans="1:101" ht="10.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40">
        <v>15</v>
      </c>
      <c r="AM92" s="40">
        <v>12</v>
      </c>
      <c r="AN92" s="1">
        <v>14</v>
      </c>
      <c r="AO92" s="1">
        <v>25</v>
      </c>
      <c r="CW92" s="26"/>
    </row>
    <row r="93" spans="1:101" ht="10.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40">
        <v>3</v>
      </c>
      <c r="AM93" s="40">
        <v>0</v>
      </c>
      <c r="AN93" s="1">
        <v>0</v>
      </c>
      <c r="AO93" s="1">
        <v>0</v>
      </c>
      <c r="CW93" s="26"/>
    </row>
    <row r="94" spans="1:101" ht="10.5">
      <c r="A94" s="67" t="s">
        <v>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AC94" s="44"/>
      <c r="AO94" s="1"/>
      <c r="CW94" s="26"/>
    </row>
    <row r="95" spans="1:101" ht="10.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f>AJ61</f>
        <v>44</v>
      </c>
      <c r="AK95" s="40">
        <v>48</v>
      </c>
      <c r="AL95" s="40">
        <v>46</v>
      </c>
      <c r="AM95" s="40">
        <v>43</v>
      </c>
      <c r="AN95" s="1">
        <v>38</v>
      </c>
      <c r="AO95" s="1">
        <v>37</v>
      </c>
      <c r="CW95" s="26"/>
    </row>
    <row r="96" spans="1:101" ht="10.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f>SUM(AJ62:AJ66)</f>
        <v>2523</v>
      </c>
      <c r="AK96" s="40">
        <v>2482</v>
      </c>
      <c r="AL96" s="40">
        <v>2603</v>
      </c>
      <c r="AM96" s="40">
        <v>2516</v>
      </c>
      <c r="AN96" s="1">
        <v>2423</v>
      </c>
      <c r="AO96" s="1">
        <v>2463</v>
      </c>
      <c r="CW96" s="26"/>
    </row>
    <row r="97" spans="1:101" ht="10.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f>SUM(AJ67:AJ71)</f>
        <v>5091</v>
      </c>
      <c r="AK97" s="40">
        <v>4968</v>
      </c>
      <c r="AL97" s="40">
        <v>5140</v>
      </c>
      <c r="AM97" s="40">
        <v>5073</v>
      </c>
      <c r="AN97" s="1">
        <v>4929</v>
      </c>
      <c r="AO97" s="1">
        <v>4453</v>
      </c>
      <c r="CW97" s="26"/>
    </row>
    <row r="98" spans="1:101" ht="10.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f>SUM(AJ72:AJ76)</f>
        <v>9209</v>
      </c>
      <c r="AK98" s="40">
        <v>9310</v>
      </c>
      <c r="AL98" s="40">
        <v>9643</v>
      </c>
      <c r="AM98" s="40">
        <v>9775</v>
      </c>
      <c r="AN98" s="1">
        <v>9486</v>
      </c>
      <c r="AO98" s="1">
        <v>9260</v>
      </c>
      <c r="CW98" s="26"/>
    </row>
    <row r="99" spans="1:101" ht="10.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f>SUM(AJ77:AJ81)</f>
        <v>6324</v>
      </c>
      <c r="AK99" s="40">
        <v>6557</v>
      </c>
      <c r="AL99" s="40">
        <v>6852</v>
      </c>
      <c r="AM99" s="40">
        <v>7011</v>
      </c>
      <c r="AN99" s="1">
        <v>6941</v>
      </c>
      <c r="AO99" s="1">
        <v>6745</v>
      </c>
      <c r="CW99" s="26"/>
    </row>
    <row r="100" spans="1:101" ht="10.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f>SUM(AJ82:AJ86)</f>
        <v>1896</v>
      </c>
      <c r="AK100" s="40">
        <v>1915</v>
      </c>
      <c r="AL100" s="40">
        <v>2114</v>
      </c>
      <c r="AM100" s="40">
        <v>2107</v>
      </c>
      <c r="AN100" s="1">
        <v>2189</v>
      </c>
      <c r="AO100" s="1">
        <v>2324</v>
      </c>
      <c r="CW100" s="26"/>
    </row>
    <row r="101" spans="1:101" ht="10.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f>SUM(AJ87:AJ91)</f>
        <v>239</v>
      </c>
      <c r="AK101" s="40">
        <v>278</v>
      </c>
      <c r="AL101" s="40">
        <v>269</v>
      </c>
      <c r="AM101" s="40">
        <v>294</v>
      </c>
      <c r="AN101" s="1">
        <v>349</v>
      </c>
      <c r="AO101" s="1">
        <v>361</v>
      </c>
      <c r="CW101" s="26"/>
    </row>
    <row r="102" spans="1:101" ht="10.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f>AJ92</f>
        <v>9</v>
      </c>
      <c r="AK102" s="40">
        <v>11</v>
      </c>
      <c r="AL102" s="40">
        <v>15</v>
      </c>
      <c r="AM102" s="40">
        <v>12</v>
      </c>
      <c r="AN102" s="1">
        <v>14</v>
      </c>
      <c r="AO102" s="1">
        <v>25</v>
      </c>
      <c r="CW102" s="26"/>
    </row>
    <row r="103" spans="1:41" ht="10.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f>AJ93</f>
        <v>0</v>
      </c>
      <c r="AK103" s="40">
        <v>1</v>
      </c>
      <c r="AL103" s="40">
        <v>3</v>
      </c>
      <c r="AM103" s="40">
        <v>0</v>
      </c>
      <c r="AN103" s="1">
        <v>0</v>
      </c>
      <c r="AO103" s="1">
        <v>0</v>
      </c>
    </row>
    <row r="104" spans="1:101" ht="10.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L104" s="40">
        <v>0</v>
      </c>
      <c r="AM104" s="40">
        <v>0</v>
      </c>
      <c r="AN104" s="1">
        <v>0</v>
      </c>
      <c r="AO104" s="1">
        <v>0</v>
      </c>
      <c r="CW104" s="26"/>
    </row>
    <row r="105" spans="2:10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J105" s="55"/>
      <c r="AK105" s="55"/>
      <c r="AL105" s="55"/>
      <c r="AM105" s="5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ht="10.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51">
        <v>2016</v>
      </c>
      <c r="AM106" s="40">
        <v>2017</v>
      </c>
      <c r="AN106" s="4">
        <v>2018</v>
      </c>
      <c r="AO106" s="4">
        <v>2019</v>
      </c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ht="10.5">
      <c r="A107" s="65" t="s">
        <v>3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AO107" s="1"/>
      <c r="CW107" s="26"/>
    </row>
    <row r="108" spans="1:101" ht="10.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f>SUM(V109:V153)</f>
        <v>35202</v>
      </c>
      <c r="W108" s="27">
        <f>SUM(W109:W145)</f>
        <v>17420</v>
      </c>
      <c r="X108" s="52">
        <f>SUM(X109:X145)</f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f>SUM(AE109:AE141)</f>
        <v>19565</v>
      </c>
      <c r="AF108" s="40">
        <v>18897</v>
      </c>
      <c r="AG108" s="41">
        <v>18786</v>
      </c>
      <c r="AH108" s="40">
        <f>SUM(AH109:AH141)</f>
        <v>19016</v>
      </c>
      <c r="AI108" s="40">
        <f>SUM(AI109:AI141)</f>
        <v>18773</v>
      </c>
      <c r="AJ108" s="40">
        <v>18687</v>
      </c>
      <c r="AK108" s="40">
        <v>18990</v>
      </c>
      <c r="AL108" s="40">
        <v>19708</v>
      </c>
      <c r="AM108" s="40">
        <v>19791</v>
      </c>
      <c r="AN108" s="1">
        <v>20161</v>
      </c>
      <c r="AO108" s="1">
        <v>20377</v>
      </c>
      <c r="CW108" s="26"/>
    </row>
    <row r="109" spans="1:101" ht="10.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40">
        <v>2</v>
      </c>
      <c r="AM109" s="40">
        <v>0</v>
      </c>
      <c r="AN109" s="1">
        <v>0</v>
      </c>
      <c r="AO109" s="1">
        <v>1</v>
      </c>
      <c r="CW109" s="26"/>
    </row>
    <row r="110" spans="1:101" ht="10.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40">
        <v>5</v>
      </c>
      <c r="AM110" s="40">
        <v>6</v>
      </c>
      <c r="AN110" s="1">
        <v>2</v>
      </c>
      <c r="AO110" s="1">
        <v>14</v>
      </c>
      <c r="CW110" s="26"/>
    </row>
    <row r="111" spans="1:101" ht="10.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40">
        <v>36</v>
      </c>
      <c r="AM111" s="40">
        <v>41</v>
      </c>
      <c r="AN111" s="1">
        <v>43</v>
      </c>
      <c r="AO111" s="1">
        <v>42</v>
      </c>
      <c r="CW111" s="26"/>
    </row>
    <row r="112" spans="1:101" ht="10.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40">
        <v>131</v>
      </c>
      <c r="AM112" s="40">
        <v>135</v>
      </c>
      <c r="AN112" s="1">
        <v>135</v>
      </c>
      <c r="AO112" s="1">
        <v>128</v>
      </c>
      <c r="CW112" s="26"/>
    </row>
    <row r="113" spans="1:101" ht="10.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40">
        <v>256</v>
      </c>
      <c r="AM113" s="40">
        <v>276</v>
      </c>
      <c r="AN113" s="1">
        <v>277</v>
      </c>
      <c r="AO113" s="1">
        <v>267</v>
      </c>
      <c r="CW113" s="26"/>
    </row>
    <row r="114" spans="1:101" ht="10.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40">
        <v>365</v>
      </c>
      <c r="AM114" s="40">
        <v>371</v>
      </c>
      <c r="AN114" s="1">
        <v>366</v>
      </c>
      <c r="AO114" s="1">
        <v>328</v>
      </c>
      <c r="CW114" s="26"/>
    </row>
    <row r="115" spans="1:101" ht="10.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40">
        <v>367</v>
      </c>
      <c r="AM115" s="40">
        <v>381</v>
      </c>
      <c r="AN115" s="1">
        <v>369</v>
      </c>
      <c r="AO115" s="1">
        <v>438</v>
      </c>
      <c r="CW115" s="26"/>
    </row>
    <row r="116" spans="1:101" ht="10.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40">
        <v>408</v>
      </c>
      <c r="AM116" s="40">
        <v>389</v>
      </c>
      <c r="AN116" s="1">
        <v>364</v>
      </c>
      <c r="AO116" s="1">
        <v>409</v>
      </c>
      <c r="CW116" s="26"/>
    </row>
    <row r="117" spans="1:101" ht="10.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40">
        <v>409</v>
      </c>
      <c r="AM117" s="40">
        <v>365</v>
      </c>
      <c r="AN117" s="1">
        <v>380</v>
      </c>
      <c r="AO117" s="1">
        <v>446</v>
      </c>
      <c r="CW117" s="26"/>
    </row>
    <row r="118" spans="1:101" ht="10.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40">
        <v>471</v>
      </c>
      <c r="AM118" s="40">
        <v>465</v>
      </c>
      <c r="AN118" s="1">
        <v>450</v>
      </c>
      <c r="AO118" s="1">
        <v>467</v>
      </c>
      <c r="CW118" s="26"/>
    </row>
    <row r="119" spans="1:101" ht="10.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40">
        <v>615</v>
      </c>
      <c r="AM119" s="40">
        <v>563</v>
      </c>
      <c r="AN119" s="1">
        <v>556</v>
      </c>
      <c r="AO119" s="1">
        <v>507</v>
      </c>
      <c r="CW119" s="26"/>
    </row>
    <row r="120" spans="1:101" ht="10.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40">
        <v>719</v>
      </c>
      <c r="AM120" s="40">
        <v>648</v>
      </c>
      <c r="AN120" s="1">
        <v>662</v>
      </c>
      <c r="AO120" s="1">
        <v>684</v>
      </c>
      <c r="CW120" s="26"/>
    </row>
    <row r="121" spans="1:101" ht="10.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40">
        <v>791</v>
      </c>
      <c r="AM121" s="40">
        <v>798</v>
      </c>
      <c r="AN121" s="1">
        <v>871</v>
      </c>
      <c r="AO121" s="1">
        <v>825</v>
      </c>
      <c r="CW121" s="26"/>
    </row>
    <row r="122" spans="1:101" ht="10.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40">
        <v>996</v>
      </c>
      <c r="AM122" s="40">
        <v>995</v>
      </c>
      <c r="AN122" s="1">
        <v>996</v>
      </c>
      <c r="AO122" s="1">
        <v>973</v>
      </c>
      <c r="CW122" s="26"/>
    </row>
    <row r="123" spans="1:101" ht="10.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40">
        <v>1233</v>
      </c>
      <c r="AM123" s="40">
        <v>1194</v>
      </c>
      <c r="AN123" s="1">
        <v>1205</v>
      </c>
      <c r="AO123" s="1">
        <v>1252</v>
      </c>
      <c r="CW123" s="26"/>
    </row>
    <row r="124" spans="1:101" ht="10.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40">
        <v>1344</v>
      </c>
      <c r="AM124" s="40">
        <v>1403</v>
      </c>
      <c r="AN124" s="1">
        <v>1396</v>
      </c>
      <c r="AO124" s="1">
        <v>1419</v>
      </c>
      <c r="CW124" s="26"/>
    </row>
    <row r="125" spans="1:101" ht="10.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40">
        <v>1629</v>
      </c>
      <c r="AM125" s="40">
        <v>1564</v>
      </c>
      <c r="AN125" s="1">
        <v>1606</v>
      </c>
      <c r="AO125" s="1">
        <v>1563</v>
      </c>
      <c r="CW125" s="26"/>
    </row>
    <row r="126" spans="1:101" ht="10.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40">
        <v>1679</v>
      </c>
      <c r="AM126" s="40">
        <v>1617</v>
      </c>
      <c r="AN126" s="1">
        <v>1645</v>
      </c>
      <c r="AO126" s="1">
        <v>1681</v>
      </c>
      <c r="CW126" s="26"/>
    </row>
    <row r="127" spans="1:101" ht="10.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40">
        <v>1633</v>
      </c>
      <c r="AM127" s="40">
        <v>1687</v>
      </c>
      <c r="AN127" s="1">
        <v>1710</v>
      </c>
      <c r="AO127" s="1">
        <v>1645</v>
      </c>
      <c r="CW127" s="26"/>
    </row>
    <row r="128" spans="1:101" ht="10.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40">
        <v>1463</v>
      </c>
      <c r="AM128" s="40">
        <v>1500</v>
      </c>
      <c r="AN128" s="1">
        <v>1578</v>
      </c>
      <c r="AO128" s="1">
        <v>1559</v>
      </c>
      <c r="CW128" s="26"/>
    </row>
    <row r="129" spans="1:101" ht="10.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40">
        <v>1252</v>
      </c>
      <c r="AM129" s="40">
        <v>1326</v>
      </c>
      <c r="AN129" s="1">
        <v>1319</v>
      </c>
      <c r="AO129" s="1">
        <v>1423</v>
      </c>
      <c r="CW129" s="26"/>
    </row>
    <row r="130" spans="1:101" ht="10.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40">
        <v>1048</v>
      </c>
      <c r="AM130" s="40">
        <v>1081</v>
      </c>
      <c r="AN130" s="1">
        <v>1200</v>
      </c>
      <c r="AO130" s="1">
        <v>1170</v>
      </c>
      <c r="CW130" s="26"/>
    </row>
    <row r="131" spans="1:101" ht="10.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40">
        <v>916</v>
      </c>
      <c r="AM131" s="40">
        <v>923</v>
      </c>
      <c r="AN131" s="1">
        <v>905</v>
      </c>
      <c r="AO131" s="1">
        <v>870</v>
      </c>
      <c r="CW131" s="26"/>
    </row>
    <row r="132" spans="1:101" ht="10.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40">
        <v>682</v>
      </c>
      <c r="AM132" s="40">
        <v>674</v>
      </c>
      <c r="AN132" s="1">
        <v>700</v>
      </c>
      <c r="AO132" s="1">
        <v>704</v>
      </c>
      <c r="CW132" s="26"/>
    </row>
    <row r="133" spans="1:101" ht="10.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40">
        <v>509</v>
      </c>
      <c r="AM133" s="40">
        <v>492</v>
      </c>
      <c r="AN133" s="1">
        <v>498</v>
      </c>
      <c r="AO133" s="1">
        <v>546</v>
      </c>
      <c r="CW133" s="26"/>
    </row>
    <row r="134" spans="1:101" ht="10.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40">
        <v>319</v>
      </c>
      <c r="AM134" s="40">
        <v>368</v>
      </c>
      <c r="AN134" s="1">
        <v>399</v>
      </c>
      <c r="AO134" s="1">
        <v>418</v>
      </c>
      <c r="CW134" s="26"/>
    </row>
    <row r="135" spans="1:101" ht="10.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40">
        <v>207</v>
      </c>
      <c r="AM135" s="40">
        <v>252</v>
      </c>
      <c r="AN135" s="1">
        <v>212</v>
      </c>
      <c r="AO135" s="1">
        <v>266</v>
      </c>
      <c r="CW135" s="26"/>
    </row>
    <row r="136" spans="1:101" ht="10.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40">
        <v>119</v>
      </c>
      <c r="AM136" s="40">
        <v>146</v>
      </c>
      <c r="AN136" s="1">
        <v>145</v>
      </c>
      <c r="AO136" s="1">
        <v>148</v>
      </c>
      <c r="CW136" s="26"/>
    </row>
    <row r="137" spans="1:101" ht="10.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40">
        <v>55</v>
      </c>
      <c r="AM137" s="40">
        <v>76</v>
      </c>
      <c r="AN137" s="1">
        <v>90</v>
      </c>
      <c r="AO137" s="1">
        <v>96</v>
      </c>
      <c r="CW137" s="26"/>
    </row>
    <row r="138" spans="1:101" ht="10.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40">
        <v>24</v>
      </c>
      <c r="AM138" s="40">
        <v>40</v>
      </c>
      <c r="AN138" s="1">
        <v>51</v>
      </c>
      <c r="AO138" s="1">
        <v>56</v>
      </c>
      <c r="CW138" s="26"/>
    </row>
    <row r="139" spans="1:101" ht="10.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40">
        <v>14</v>
      </c>
      <c r="AM139" s="40">
        <v>7</v>
      </c>
      <c r="AN139" s="1">
        <v>17</v>
      </c>
      <c r="AO139" s="1">
        <v>20</v>
      </c>
      <c r="CW139" s="26"/>
    </row>
    <row r="140" spans="1:101" ht="10.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40">
        <v>10</v>
      </c>
      <c r="AM140" s="40">
        <v>8</v>
      </c>
      <c r="AN140" s="1">
        <v>13</v>
      </c>
      <c r="AO140" s="1">
        <v>11</v>
      </c>
      <c r="CW140" s="26"/>
    </row>
    <row r="141" spans="1:101" ht="10.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1</v>
      </c>
      <c r="AM141" s="40">
        <v>1</v>
      </c>
      <c r="AN141" s="1">
        <v>1</v>
      </c>
      <c r="AO141" s="1">
        <v>1</v>
      </c>
      <c r="CW141" s="26"/>
    </row>
    <row r="142" ht="10.5">
      <c r="AO142" s="1"/>
    </row>
    <row r="143" spans="1:101" ht="10.5">
      <c r="A143" s="67" t="s">
        <v>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AF143" s="43"/>
      <c r="AO143" s="1"/>
      <c r="CW143" s="26"/>
    </row>
    <row r="144" spans="1:101" ht="10.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f>AJ109</f>
        <v>1</v>
      </c>
      <c r="AK144" s="40">
        <v>2</v>
      </c>
      <c r="AL144" s="40">
        <v>2</v>
      </c>
      <c r="AM144" s="40">
        <v>0</v>
      </c>
      <c r="AN144" s="1">
        <v>0</v>
      </c>
      <c r="AO144" s="1">
        <v>1</v>
      </c>
      <c r="CW144" s="26"/>
    </row>
    <row r="145" spans="1:101" ht="10.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f>SUM(AG110:AG114)</f>
        <v>782</v>
      </c>
      <c r="AH145" s="40">
        <v>738</v>
      </c>
      <c r="AI145" s="40">
        <v>682</v>
      </c>
      <c r="AJ145" s="40">
        <f>SUM(AJ110:AJ114)</f>
        <v>727</v>
      </c>
      <c r="AK145" s="40">
        <v>747</v>
      </c>
      <c r="AL145" s="40">
        <v>793</v>
      </c>
      <c r="AM145" s="40">
        <v>829</v>
      </c>
      <c r="AN145" s="1">
        <v>823</v>
      </c>
      <c r="AO145" s="1">
        <v>779</v>
      </c>
      <c r="CW145" s="26"/>
    </row>
    <row r="146" spans="1:101" ht="10.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f>SUM(AG115:AG119)</f>
        <v>2475</v>
      </c>
      <c r="AH146" s="40">
        <v>2432</v>
      </c>
      <c r="AI146" s="40">
        <v>2324</v>
      </c>
      <c r="AJ146" s="40">
        <f>SUM(AJ115:AJ119)</f>
        <v>2237</v>
      </c>
      <c r="AK146" s="40">
        <v>2202</v>
      </c>
      <c r="AL146" s="40">
        <v>2270</v>
      </c>
      <c r="AM146" s="40">
        <v>2163</v>
      </c>
      <c r="AN146" s="1">
        <v>2119</v>
      </c>
      <c r="AO146" s="1">
        <v>2267</v>
      </c>
      <c r="CW146" s="26"/>
    </row>
    <row r="147" spans="1:101" ht="10.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f>SUM(AG120:AG124)</f>
        <v>5383</v>
      </c>
      <c r="AH147" s="40">
        <v>5359</v>
      </c>
      <c r="AI147" s="40">
        <v>5313</v>
      </c>
      <c r="AJ147" s="40">
        <f>SUM(AJ120:AJ124)</f>
        <v>4982</v>
      </c>
      <c r="AK147" s="40">
        <v>4981</v>
      </c>
      <c r="AL147" s="40">
        <v>5083</v>
      </c>
      <c r="AM147" s="40">
        <v>5038</v>
      </c>
      <c r="AN147" s="1">
        <v>5130</v>
      </c>
      <c r="AO147" s="1">
        <v>5153</v>
      </c>
      <c r="CW147" s="26"/>
    </row>
    <row r="148" spans="1:101" ht="10.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f>SUM(AG125:AG129)</f>
        <v>7342</v>
      </c>
      <c r="AH148" s="40">
        <v>7387</v>
      </c>
      <c r="AI148" s="40">
        <v>7164</v>
      </c>
      <c r="AJ148" s="40">
        <f>SUM(AJ125:AJ129)</f>
        <v>7194</v>
      </c>
      <c r="AK148" s="40">
        <v>7321</v>
      </c>
      <c r="AL148" s="40">
        <v>7656</v>
      </c>
      <c r="AM148" s="40">
        <v>7694</v>
      </c>
      <c r="AN148" s="1">
        <v>7858</v>
      </c>
      <c r="AO148" s="1">
        <v>7871</v>
      </c>
      <c r="CW148" s="26"/>
    </row>
    <row r="149" spans="1:101" ht="10.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f>SUM(AG130:AG134)</f>
        <v>2547</v>
      </c>
      <c r="AH149" s="40">
        <v>2831</v>
      </c>
      <c r="AI149" s="40">
        <v>2987</v>
      </c>
      <c r="AJ149" s="40">
        <f>SUM(AJ130:AJ134)</f>
        <v>3212</v>
      </c>
      <c r="AK149" s="40">
        <v>3325</v>
      </c>
      <c r="AL149" s="40">
        <v>3474</v>
      </c>
      <c r="AM149" s="40">
        <v>3538</v>
      </c>
      <c r="AN149" s="1">
        <v>3702</v>
      </c>
      <c r="AO149" s="1">
        <v>3708</v>
      </c>
      <c r="CW149" s="26"/>
    </row>
    <row r="150" spans="1:101" ht="10.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f>SUM(AG135:AG139)</f>
        <v>250</v>
      </c>
      <c r="AH150" s="40">
        <v>262</v>
      </c>
      <c r="AI150" s="40">
        <v>296</v>
      </c>
      <c r="AJ150" s="40">
        <f>SUM(AJ135:AJ139)</f>
        <v>328</v>
      </c>
      <c r="AK150" s="40">
        <v>407</v>
      </c>
      <c r="AL150" s="40">
        <v>419</v>
      </c>
      <c r="AM150" s="40">
        <v>521</v>
      </c>
      <c r="AN150" s="1">
        <v>515</v>
      </c>
      <c r="AO150" s="1">
        <v>586</v>
      </c>
      <c r="CW150" s="26"/>
    </row>
    <row r="151" spans="1:101" ht="10.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f>AJ140</f>
        <v>6</v>
      </c>
      <c r="AK151" s="40">
        <v>5</v>
      </c>
      <c r="AL151" s="40">
        <v>10</v>
      </c>
      <c r="AM151" s="40">
        <v>8</v>
      </c>
      <c r="AN151" s="1">
        <v>13</v>
      </c>
      <c r="AO151" s="1">
        <v>11</v>
      </c>
      <c r="CW151" s="26"/>
    </row>
    <row r="152" spans="1:101" ht="10.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f>AJ141</f>
        <v>0</v>
      </c>
      <c r="AK152" s="50">
        <v>0</v>
      </c>
      <c r="AL152" s="50">
        <v>1</v>
      </c>
      <c r="AM152" s="40">
        <v>0</v>
      </c>
      <c r="AN152" s="3">
        <v>1</v>
      </c>
      <c r="AO152" s="3">
        <v>1</v>
      </c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ht="10.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L153" s="40">
        <v>0</v>
      </c>
      <c r="AM153" s="50">
        <v>0</v>
      </c>
      <c r="AN153" s="1">
        <v>0</v>
      </c>
      <c r="AO153" s="1">
        <v>0</v>
      </c>
      <c r="CW153" s="26"/>
    </row>
    <row r="154" spans="2:101" ht="10.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ht="10.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51">
        <v>2016</v>
      </c>
      <c r="AM155" s="40">
        <v>2017</v>
      </c>
      <c r="AN155" s="4">
        <v>2018</v>
      </c>
      <c r="AO155" s="4">
        <v>2019</v>
      </c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ht="10.5">
      <c r="A156" s="65" t="s">
        <v>3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AO156" s="1"/>
      <c r="CW156" s="26"/>
    </row>
    <row r="157" spans="1:101" ht="10.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f>SUM(W158:W194)</f>
        <v>6329</v>
      </c>
      <c r="X157" s="52">
        <f>SUM(X158:X194)</f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f>SUM(AE158:AE190)</f>
        <v>6872</v>
      </c>
      <c r="AF157" s="40">
        <v>6756</v>
      </c>
      <c r="AG157" s="40">
        <v>6508</v>
      </c>
      <c r="AH157" s="40">
        <f>SUM(AH158:AH190)</f>
        <v>6365</v>
      </c>
      <c r="AI157" s="40">
        <f>SUM(AI158:AI190)</f>
        <v>6252</v>
      </c>
      <c r="AJ157" s="40">
        <v>6250</v>
      </c>
      <c r="AK157" s="40">
        <v>6347</v>
      </c>
      <c r="AL157" s="40">
        <v>6499</v>
      </c>
      <c r="AM157" s="40">
        <v>6679</v>
      </c>
      <c r="AN157" s="1">
        <v>6628</v>
      </c>
      <c r="AO157" s="1">
        <v>6504</v>
      </c>
      <c r="CW157" s="26"/>
    </row>
    <row r="158" spans="1:101" ht="10.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1">
        <v>0</v>
      </c>
      <c r="AO158" s="1">
        <v>0</v>
      </c>
      <c r="CW158" s="26"/>
    </row>
    <row r="159" spans="1:101" ht="10.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>
        <v>0</v>
      </c>
      <c r="AL159" s="40">
        <v>0</v>
      </c>
      <c r="AM159" s="40">
        <v>0</v>
      </c>
      <c r="AN159" s="1">
        <v>0</v>
      </c>
      <c r="AO159" s="1">
        <v>0</v>
      </c>
      <c r="CW159" s="26"/>
    </row>
    <row r="160" spans="1:101" ht="10.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AL160" s="40">
        <v>0</v>
      </c>
      <c r="AM160" s="40">
        <v>3</v>
      </c>
      <c r="AN160" s="1">
        <v>2</v>
      </c>
      <c r="AO160" s="1">
        <v>2</v>
      </c>
      <c r="CW160" s="26"/>
    </row>
    <row r="161" spans="1:101" ht="10.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40">
        <v>12</v>
      </c>
      <c r="AM161" s="40">
        <v>10</v>
      </c>
      <c r="AN161" s="1">
        <v>12</v>
      </c>
      <c r="AO161" s="1">
        <v>13</v>
      </c>
      <c r="CW161" s="26"/>
    </row>
    <row r="162" spans="1:101" ht="10.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40">
        <v>52</v>
      </c>
      <c r="AM162" s="40">
        <v>54</v>
      </c>
      <c r="AN162" s="1">
        <v>43</v>
      </c>
      <c r="AO162" s="1">
        <v>42</v>
      </c>
      <c r="CW162" s="26"/>
    </row>
    <row r="163" spans="1:101" ht="10.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40">
        <v>106</v>
      </c>
      <c r="AM163" s="40">
        <v>115</v>
      </c>
      <c r="AN163" s="1">
        <v>113</v>
      </c>
      <c r="AO163" s="1">
        <v>125</v>
      </c>
      <c r="CW163" s="26"/>
    </row>
    <row r="164" spans="1:101" ht="10.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40">
        <v>152</v>
      </c>
      <c r="AM164" s="40">
        <v>190</v>
      </c>
      <c r="AN164" s="1">
        <v>154</v>
      </c>
      <c r="AO164" s="1">
        <v>202</v>
      </c>
      <c r="CW164" s="26"/>
    </row>
    <row r="165" spans="1:101" ht="10.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40">
        <v>163</v>
      </c>
      <c r="AM165" s="40">
        <v>177</v>
      </c>
      <c r="AN165" s="1">
        <v>216</v>
      </c>
      <c r="AO165" s="1">
        <v>207</v>
      </c>
      <c r="CW165" s="26"/>
    </row>
    <row r="166" spans="1:101" ht="10.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40">
        <v>185</v>
      </c>
      <c r="AM166" s="40">
        <v>207</v>
      </c>
      <c r="AN166" s="1">
        <v>186</v>
      </c>
      <c r="AO166" s="1">
        <v>200</v>
      </c>
      <c r="CW166" s="26"/>
    </row>
    <row r="167" spans="1:101" ht="10.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40">
        <v>190</v>
      </c>
      <c r="AM167" s="40">
        <v>192</v>
      </c>
      <c r="AN167" s="1">
        <v>191</v>
      </c>
      <c r="AO167" s="1">
        <v>180</v>
      </c>
      <c r="CW167" s="26"/>
    </row>
    <row r="168" spans="1:101" ht="10.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40">
        <v>211</v>
      </c>
      <c r="AM168" s="40">
        <v>191</v>
      </c>
      <c r="AN168" s="1">
        <v>194</v>
      </c>
      <c r="AO168" s="1">
        <v>181</v>
      </c>
      <c r="CW168" s="26"/>
    </row>
    <row r="169" spans="1:101" ht="10.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40">
        <v>205</v>
      </c>
      <c r="AM169" s="40">
        <v>208</v>
      </c>
      <c r="AN169" s="1">
        <v>193</v>
      </c>
      <c r="AO169" s="1">
        <v>184</v>
      </c>
      <c r="CW169" s="26"/>
    </row>
    <row r="170" spans="1:101" ht="10.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40">
        <v>216</v>
      </c>
      <c r="AM170" s="40">
        <v>227</v>
      </c>
      <c r="AN170" s="1">
        <v>223</v>
      </c>
      <c r="AO170" s="1">
        <v>211</v>
      </c>
      <c r="CW170" s="26"/>
    </row>
    <row r="171" spans="1:101" ht="10.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40">
        <v>219</v>
      </c>
      <c r="AM171" s="40">
        <v>234</v>
      </c>
      <c r="AN171" s="1">
        <v>231</v>
      </c>
      <c r="AO171" s="1">
        <v>228</v>
      </c>
      <c r="CW171" s="26"/>
    </row>
    <row r="172" spans="1:101" ht="10.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40">
        <v>263</v>
      </c>
      <c r="AM172" s="40">
        <v>287</v>
      </c>
      <c r="AN172" s="1">
        <v>257</v>
      </c>
      <c r="AO172" s="1">
        <v>245</v>
      </c>
      <c r="CW172" s="26"/>
    </row>
    <row r="173" spans="1:101" ht="10.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40">
        <v>313</v>
      </c>
      <c r="AM173" s="40">
        <v>311</v>
      </c>
      <c r="AN173" s="1">
        <v>323</v>
      </c>
      <c r="AO173" s="1">
        <v>288</v>
      </c>
      <c r="CW173" s="26"/>
    </row>
    <row r="174" spans="1:101" ht="10.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40">
        <v>353</v>
      </c>
      <c r="AM174" s="40">
        <v>344</v>
      </c>
      <c r="AN174" s="1">
        <v>361</v>
      </c>
      <c r="AO174" s="1">
        <v>377</v>
      </c>
      <c r="CW174" s="26"/>
    </row>
    <row r="175" spans="1:101" ht="10.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40">
        <v>391</v>
      </c>
      <c r="AM175" s="40">
        <v>414</v>
      </c>
      <c r="AN175" s="1">
        <v>376</v>
      </c>
      <c r="AO175" s="1">
        <v>386</v>
      </c>
      <c r="CW175" s="26"/>
    </row>
    <row r="176" spans="1:101" ht="10.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40">
        <v>430</v>
      </c>
      <c r="AM176" s="40">
        <v>441</v>
      </c>
      <c r="AN176" s="1">
        <v>437</v>
      </c>
      <c r="AO176" s="1">
        <v>415</v>
      </c>
      <c r="CW176" s="26"/>
    </row>
    <row r="177" spans="1:101" ht="10.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40">
        <v>469</v>
      </c>
      <c r="AM177" s="40">
        <v>456</v>
      </c>
      <c r="AN177" s="1">
        <v>431</v>
      </c>
      <c r="AO177" s="1">
        <v>437</v>
      </c>
      <c r="CW177" s="26"/>
    </row>
    <row r="178" spans="1:101" ht="10.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40">
        <v>396</v>
      </c>
      <c r="AM178" s="40">
        <v>433</v>
      </c>
      <c r="AN178" s="1">
        <v>454</v>
      </c>
      <c r="AO178" s="1">
        <v>449</v>
      </c>
      <c r="CW178" s="26"/>
    </row>
    <row r="179" spans="1:101" ht="10.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40">
        <v>452</v>
      </c>
      <c r="AM179" s="40">
        <v>470</v>
      </c>
      <c r="AN179" s="1">
        <v>418</v>
      </c>
      <c r="AO179" s="1">
        <v>455</v>
      </c>
      <c r="CW179" s="26"/>
    </row>
    <row r="180" spans="1:101" ht="10.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40">
        <v>410</v>
      </c>
      <c r="AM180" s="40">
        <v>371</v>
      </c>
      <c r="AN180" s="1">
        <v>420</v>
      </c>
      <c r="AO180" s="1">
        <v>393</v>
      </c>
      <c r="CW180" s="26"/>
    </row>
    <row r="181" spans="1:101" ht="10.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40">
        <v>376</v>
      </c>
      <c r="AM181" s="40">
        <v>378</v>
      </c>
      <c r="AN181" s="1">
        <v>352</v>
      </c>
      <c r="AO181" s="1">
        <v>328</v>
      </c>
      <c r="CW181" s="26"/>
    </row>
    <row r="182" spans="1:101" ht="10.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40">
        <v>285</v>
      </c>
      <c r="AM182" s="40">
        <v>315</v>
      </c>
      <c r="AN182" s="1">
        <v>316</v>
      </c>
      <c r="AO182" s="1">
        <v>285</v>
      </c>
      <c r="CW182" s="26"/>
    </row>
    <row r="183" spans="1:101" ht="10.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40">
        <v>222</v>
      </c>
      <c r="AM183" s="40">
        <v>241</v>
      </c>
      <c r="AN183" s="1">
        <v>258</v>
      </c>
      <c r="AO183" s="1">
        <v>227</v>
      </c>
      <c r="CW183" s="26"/>
    </row>
    <row r="184" spans="1:101" ht="10.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40">
        <v>181</v>
      </c>
      <c r="AM184" s="40">
        <v>165</v>
      </c>
      <c r="AN184" s="1">
        <v>206</v>
      </c>
      <c r="AO184" s="1">
        <v>176</v>
      </c>
      <c r="CW184" s="26"/>
    </row>
    <row r="185" spans="1:101" ht="10.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40">
        <v>113</v>
      </c>
      <c r="AM185" s="40">
        <v>113</v>
      </c>
      <c r="AN185" s="1">
        <v>98</v>
      </c>
      <c r="AO185" s="1">
        <v>116</v>
      </c>
      <c r="CW185" s="26"/>
    </row>
    <row r="186" spans="1:101" ht="10.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40">
        <v>62</v>
      </c>
      <c r="AM186" s="40">
        <v>62</v>
      </c>
      <c r="AN186" s="1">
        <v>71</v>
      </c>
      <c r="AO186" s="1">
        <v>78</v>
      </c>
      <c r="CW186" s="26"/>
    </row>
    <row r="187" spans="1:101" ht="10.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40">
        <v>39</v>
      </c>
      <c r="AM187" s="40">
        <v>44</v>
      </c>
      <c r="AN187" s="1">
        <v>48</v>
      </c>
      <c r="AO187" s="1">
        <v>42</v>
      </c>
      <c r="CW187" s="26"/>
    </row>
    <row r="188" spans="1:101" ht="10.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40">
        <v>17</v>
      </c>
      <c r="AM188" s="40">
        <v>16</v>
      </c>
      <c r="AN188" s="1">
        <v>24</v>
      </c>
      <c r="AO188" s="1">
        <v>17</v>
      </c>
      <c r="CW188" s="26"/>
    </row>
    <row r="189" spans="1:101" ht="10.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40">
        <v>16</v>
      </c>
      <c r="AM189" s="40">
        <v>10</v>
      </c>
      <c r="AN189" s="1">
        <v>20</v>
      </c>
      <c r="AO189" s="1">
        <v>15</v>
      </c>
      <c r="CW189" s="26"/>
    </row>
    <row r="190" spans="1:101" ht="10.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40">
        <v>0</v>
      </c>
      <c r="AM190" s="40">
        <v>2</v>
      </c>
      <c r="AN190" s="1">
        <v>0</v>
      </c>
      <c r="AO190" s="1">
        <v>0</v>
      </c>
      <c r="CW190" s="26"/>
    </row>
    <row r="191" ht="10.5">
      <c r="AO191" s="1"/>
    </row>
    <row r="192" spans="1:101" ht="10.5">
      <c r="A192" s="67" t="s">
        <v>3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AO192" s="1"/>
      <c r="CW192" s="26"/>
    </row>
    <row r="193" spans="1:101" ht="10.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>AJ158</f>
        <v>0</v>
      </c>
      <c r="AK193" s="40">
        <v>0</v>
      </c>
      <c r="AL193" s="40">
        <v>0</v>
      </c>
      <c r="AM193" s="40">
        <v>0</v>
      </c>
      <c r="AN193" s="1">
        <v>0</v>
      </c>
      <c r="AO193" s="1">
        <v>0</v>
      </c>
      <c r="CW193" s="26"/>
    </row>
    <row r="194" spans="1:101" ht="10.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f>SUM(AJ159:AJ163)</f>
        <v>159</v>
      </c>
      <c r="AK194" s="40">
        <v>164</v>
      </c>
      <c r="AL194" s="40">
        <v>170</v>
      </c>
      <c r="AM194" s="40">
        <v>182</v>
      </c>
      <c r="AN194" s="1">
        <v>170</v>
      </c>
      <c r="AO194" s="1">
        <v>182</v>
      </c>
      <c r="CW194" s="26"/>
    </row>
    <row r="195" spans="1:101" ht="10.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f>SUM(AJ164:AJ168)</f>
        <v>954</v>
      </c>
      <c r="AK195" s="40">
        <v>922</v>
      </c>
      <c r="AL195" s="40">
        <v>901</v>
      </c>
      <c r="AM195" s="40">
        <v>957</v>
      </c>
      <c r="AN195" s="1">
        <v>941</v>
      </c>
      <c r="AO195" s="1">
        <v>970</v>
      </c>
      <c r="CW195" s="26"/>
    </row>
    <row r="196" spans="1:101" ht="10.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f>SUM(AJ169:AJ173)</f>
        <v>1187</v>
      </c>
      <c r="AK196" s="40">
        <v>1169</v>
      </c>
      <c r="AL196" s="40">
        <v>1216</v>
      </c>
      <c r="AM196" s="40">
        <v>1267</v>
      </c>
      <c r="AN196" s="1">
        <v>1227</v>
      </c>
      <c r="AO196" s="1">
        <v>1156</v>
      </c>
      <c r="CW196" s="26"/>
    </row>
    <row r="197" spans="1:101" ht="10.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f>SUM(AJ174:AJ178)</f>
        <v>2023</v>
      </c>
      <c r="AK197" s="40">
        <v>2066</v>
      </c>
      <c r="AL197" s="40">
        <v>2039</v>
      </c>
      <c r="AM197" s="40">
        <v>2088</v>
      </c>
      <c r="AN197" s="1">
        <v>2059</v>
      </c>
      <c r="AO197" s="1">
        <v>2064</v>
      </c>
      <c r="CW197" s="26"/>
    </row>
    <row r="198" spans="1:101" ht="10.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f>SUM(AJ179:AJ183)</f>
        <v>1601</v>
      </c>
      <c r="AK198" s="40">
        <v>1651</v>
      </c>
      <c r="AL198" s="40">
        <v>1745</v>
      </c>
      <c r="AM198" s="40">
        <v>1775</v>
      </c>
      <c r="AN198" s="1">
        <v>1764</v>
      </c>
      <c r="AO198" s="1">
        <v>1688</v>
      </c>
      <c r="CW198" s="26"/>
    </row>
    <row r="199" spans="1:101" ht="10.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f>SUM(AJ184:AJ188)</f>
        <v>317</v>
      </c>
      <c r="AK199" s="40">
        <v>367</v>
      </c>
      <c r="AL199" s="40">
        <v>412</v>
      </c>
      <c r="AM199" s="40">
        <v>400</v>
      </c>
      <c r="AN199" s="1">
        <v>447</v>
      </c>
      <c r="AO199" s="1">
        <v>429</v>
      </c>
      <c r="CW199" s="26"/>
    </row>
    <row r="200" spans="1:101" ht="10.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f>AJ189</f>
        <v>9</v>
      </c>
      <c r="AK200" s="40">
        <v>8</v>
      </c>
      <c r="AL200" s="40">
        <v>16</v>
      </c>
      <c r="AM200" s="40">
        <v>10</v>
      </c>
      <c r="AN200" s="1">
        <v>20</v>
      </c>
      <c r="AO200" s="1">
        <v>15</v>
      </c>
      <c r="CW200" s="26"/>
    </row>
    <row r="201" spans="1:41" ht="10.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f>AJ190</f>
        <v>0</v>
      </c>
      <c r="AK201" s="40">
        <v>0</v>
      </c>
      <c r="AL201" s="40">
        <v>0</v>
      </c>
      <c r="AM201" s="40">
        <v>0</v>
      </c>
      <c r="AN201" s="1">
        <v>0</v>
      </c>
      <c r="AO201" s="1">
        <v>0</v>
      </c>
    </row>
    <row r="202" spans="1:101" ht="10.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L202" s="40">
        <v>0</v>
      </c>
      <c r="AM202" s="40">
        <v>0</v>
      </c>
      <c r="AN202" s="1">
        <v>0</v>
      </c>
      <c r="AO202" s="1">
        <v>0</v>
      </c>
      <c r="CW202" s="26"/>
    </row>
    <row r="203" spans="2:101" ht="10.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ht="10.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51">
        <v>2016</v>
      </c>
      <c r="AM204" s="40">
        <v>2017</v>
      </c>
      <c r="AN204" s="4">
        <v>2018</v>
      </c>
      <c r="AO204" s="4">
        <v>2019</v>
      </c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ht="10.5">
      <c r="A205" s="65" t="s">
        <v>3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AO205" s="1"/>
      <c r="CW205" s="26"/>
    </row>
    <row r="206" spans="1:101" ht="10.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f>SUM(AE207:AE239)</f>
        <v>5336</v>
      </c>
      <c r="AF206" s="40">
        <v>5220</v>
      </c>
      <c r="AG206" s="40">
        <v>5114</v>
      </c>
      <c r="AH206" s="40">
        <f>SUM(AH207:AH239)</f>
        <v>4920</v>
      </c>
      <c r="AI206" s="40">
        <f>SUM(AI207:AI239)</f>
        <v>4685</v>
      </c>
      <c r="AJ206" s="40">
        <v>4761</v>
      </c>
      <c r="AL206" s="40">
        <v>4665</v>
      </c>
      <c r="AM206" s="40">
        <v>4668</v>
      </c>
      <c r="AN206" s="1">
        <v>4481</v>
      </c>
      <c r="AO206" s="1">
        <v>4505</v>
      </c>
      <c r="CW206" s="26"/>
    </row>
    <row r="207" spans="1:101" ht="10.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1">
        <v>0</v>
      </c>
      <c r="AO207" s="1">
        <v>0</v>
      </c>
      <c r="CW207" s="26"/>
    </row>
    <row r="208" spans="1:101" ht="10.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1">
        <v>0</v>
      </c>
      <c r="AO208" s="1">
        <v>0</v>
      </c>
      <c r="CW208" s="26"/>
    </row>
    <row r="209" spans="1:101" ht="10.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1">
        <v>0</v>
      </c>
      <c r="AO209" s="1">
        <v>0</v>
      </c>
      <c r="CW209" s="26"/>
    </row>
    <row r="210" spans="1:101" ht="10.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40">
        <v>0</v>
      </c>
      <c r="AM210" s="40">
        <v>0</v>
      </c>
      <c r="AN210" s="1">
        <v>2</v>
      </c>
      <c r="AO210" s="1">
        <v>1</v>
      </c>
      <c r="CW210" s="26"/>
    </row>
    <row r="211" spans="1:101" ht="10.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40">
        <v>8</v>
      </c>
      <c r="AM211" s="40">
        <v>4</v>
      </c>
      <c r="AN211" s="1">
        <v>1</v>
      </c>
      <c r="AO211" s="1">
        <v>4</v>
      </c>
      <c r="CW211" s="26"/>
    </row>
    <row r="212" spans="1:101" ht="10.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40">
        <v>18</v>
      </c>
      <c r="AM212" s="40">
        <v>24</v>
      </c>
      <c r="AN212" s="1">
        <v>12</v>
      </c>
      <c r="AO212" s="1">
        <v>23</v>
      </c>
      <c r="CW212" s="26"/>
    </row>
    <row r="213" spans="1:101" ht="10.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40">
        <v>36</v>
      </c>
      <c r="AM213" s="40">
        <v>52</v>
      </c>
      <c r="AN213" s="1">
        <v>51</v>
      </c>
      <c r="AO213" s="1">
        <v>60</v>
      </c>
      <c r="CW213" s="26"/>
    </row>
    <row r="214" spans="1:101" ht="10.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f>75+14</f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40">
        <v>78</v>
      </c>
      <c r="AM214" s="40">
        <v>106</v>
      </c>
      <c r="AN214" s="1">
        <v>92</v>
      </c>
      <c r="AO214" s="1">
        <v>106</v>
      </c>
      <c r="CW214" s="26"/>
    </row>
    <row r="215" spans="1:101" ht="10.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f>122+18</f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40">
        <v>137</v>
      </c>
      <c r="AM215" s="40">
        <v>129</v>
      </c>
      <c r="AN215" s="1">
        <v>133</v>
      </c>
      <c r="AO215" s="1">
        <v>135</v>
      </c>
      <c r="CW215" s="26"/>
    </row>
    <row r="216" spans="1:101" ht="10.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f>178+65</f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40">
        <v>176</v>
      </c>
      <c r="AM216" s="40">
        <v>186</v>
      </c>
      <c r="AN216" s="1">
        <v>180</v>
      </c>
      <c r="AO216" s="1">
        <v>168</v>
      </c>
      <c r="CW216" s="26"/>
    </row>
    <row r="217" spans="1:101" ht="10.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f>215+46+22+5</f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40">
        <v>208</v>
      </c>
      <c r="AM217" s="40">
        <v>194</v>
      </c>
      <c r="AN217" s="1">
        <v>204</v>
      </c>
      <c r="AO217" s="1">
        <v>202</v>
      </c>
      <c r="CW217" s="26"/>
    </row>
    <row r="218" spans="1:101" ht="10.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f>282+78+26+8</f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40">
        <v>226</v>
      </c>
      <c r="AM218" s="40">
        <v>232</v>
      </c>
      <c r="AN218" s="1">
        <v>222</v>
      </c>
      <c r="AO218" s="1">
        <v>221</v>
      </c>
      <c r="CW218" s="26"/>
    </row>
    <row r="219" spans="1:101" ht="10.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40">
        <v>284</v>
      </c>
      <c r="AM219" s="40">
        <v>241</v>
      </c>
      <c r="AN219" s="1">
        <v>226</v>
      </c>
      <c r="AO219" s="1">
        <v>220</v>
      </c>
      <c r="CW219" s="26"/>
    </row>
    <row r="220" spans="1:101" ht="10.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40">
        <v>234</v>
      </c>
      <c r="AM220" s="40">
        <v>252</v>
      </c>
      <c r="AN220" s="1">
        <v>243</v>
      </c>
      <c r="AO220" s="1">
        <v>201</v>
      </c>
      <c r="CW220" s="26"/>
    </row>
    <row r="221" spans="1:101" ht="10.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40">
        <v>247</v>
      </c>
      <c r="AM221" s="40">
        <v>217</v>
      </c>
      <c r="AN221" s="1">
        <v>232</v>
      </c>
      <c r="AO221" s="1">
        <v>287</v>
      </c>
      <c r="CW221" s="26"/>
    </row>
    <row r="222" spans="1:101" ht="10.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40">
        <v>261</v>
      </c>
      <c r="AM222" s="40">
        <v>247</v>
      </c>
      <c r="AN222" s="1">
        <v>245</v>
      </c>
      <c r="AO222" s="1">
        <v>236</v>
      </c>
      <c r="CW222" s="26"/>
    </row>
    <row r="223" spans="1:101" ht="10.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40">
        <v>235</v>
      </c>
      <c r="AM223" s="40">
        <v>246</v>
      </c>
      <c r="AN223" s="1">
        <v>221</v>
      </c>
      <c r="AO223" s="1">
        <v>243</v>
      </c>
      <c r="CW223" s="26"/>
    </row>
    <row r="224" spans="1:101" ht="10.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40">
        <v>274</v>
      </c>
      <c r="AM224" s="40">
        <v>254</v>
      </c>
      <c r="AN224" s="1">
        <v>271</v>
      </c>
      <c r="AO224" s="1">
        <v>247</v>
      </c>
      <c r="CW224" s="26"/>
    </row>
    <row r="225" spans="1:101" ht="10.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40">
        <v>249</v>
      </c>
      <c r="AM225" s="40">
        <v>256</v>
      </c>
      <c r="AN225" s="1">
        <v>254</v>
      </c>
      <c r="AO225" s="1">
        <v>235</v>
      </c>
      <c r="CW225" s="26"/>
    </row>
    <row r="226" spans="1:101" ht="10.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40">
        <v>253</v>
      </c>
      <c r="AM226" s="40">
        <v>289</v>
      </c>
      <c r="AN226" s="1">
        <v>258</v>
      </c>
      <c r="AO226" s="1">
        <v>229</v>
      </c>
      <c r="CW226" s="26"/>
    </row>
    <row r="227" spans="1:101" ht="10.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40">
        <v>242</v>
      </c>
      <c r="AM227" s="40">
        <v>247</v>
      </c>
      <c r="AN227" s="1">
        <v>238</v>
      </c>
      <c r="AO227" s="1">
        <v>236</v>
      </c>
      <c r="CW227" s="26"/>
    </row>
    <row r="228" spans="1:101" ht="10.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40">
        <v>270</v>
      </c>
      <c r="AM228" s="40">
        <v>238</v>
      </c>
      <c r="AN228" s="1">
        <v>227</v>
      </c>
      <c r="AO228" s="1">
        <v>261</v>
      </c>
      <c r="CW228" s="26"/>
    </row>
    <row r="229" spans="1:101" ht="10.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40">
        <v>236</v>
      </c>
      <c r="AM229" s="40">
        <v>259</v>
      </c>
      <c r="AN229" s="1">
        <v>201</v>
      </c>
      <c r="AO229" s="1">
        <v>233</v>
      </c>
      <c r="CW229" s="26"/>
    </row>
    <row r="230" spans="1:101" ht="10.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40">
        <v>224</v>
      </c>
      <c r="AM230" s="40">
        <v>199</v>
      </c>
      <c r="AN230" s="1">
        <v>237</v>
      </c>
      <c r="AO230" s="1">
        <v>200</v>
      </c>
      <c r="CW230" s="26"/>
    </row>
    <row r="231" spans="1:101" ht="10.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40">
        <v>190</v>
      </c>
      <c r="AM231" s="40">
        <v>228</v>
      </c>
      <c r="AN231" s="1">
        <v>186</v>
      </c>
      <c r="AO231" s="1">
        <v>206</v>
      </c>
      <c r="CW231" s="26"/>
    </row>
    <row r="232" spans="1:101" ht="10.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40">
        <v>176</v>
      </c>
      <c r="AM232" s="40">
        <v>191</v>
      </c>
      <c r="AN232" s="1">
        <v>187</v>
      </c>
      <c r="AO232" s="1">
        <v>155</v>
      </c>
      <c r="CW232" s="26"/>
    </row>
    <row r="233" spans="1:101" ht="10.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40">
        <v>134</v>
      </c>
      <c r="AM233" s="40">
        <v>140</v>
      </c>
      <c r="AN233" s="1">
        <v>134</v>
      </c>
      <c r="AO233" s="1">
        <v>144</v>
      </c>
      <c r="CW233" s="26"/>
    </row>
    <row r="234" spans="1:101" ht="10.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40">
        <v>103</v>
      </c>
      <c r="AM234" s="40">
        <v>92</v>
      </c>
      <c r="AN234" s="1">
        <v>85</v>
      </c>
      <c r="AO234" s="1">
        <v>107</v>
      </c>
      <c r="CW234" s="26"/>
    </row>
    <row r="235" spans="1:101" ht="10.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40">
        <v>64</v>
      </c>
      <c r="AM235" s="40">
        <v>73</v>
      </c>
      <c r="AN235" s="1">
        <v>55</v>
      </c>
      <c r="AO235" s="1">
        <v>61</v>
      </c>
      <c r="CW235" s="26"/>
    </row>
    <row r="236" spans="1:101" ht="10.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40">
        <v>53</v>
      </c>
      <c r="AM236" s="40">
        <v>43</v>
      </c>
      <c r="AN236" s="1">
        <v>47</v>
      </c>
      <c r="AO236" s="1">
        <v>42</v>
      </c>
      <c r="CW236" s="26"/>
    </row>
    <row r="237" spans="1:101" ht="10.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40">
        <v>29</v>
      </c>
      <c r="AM237" s="40">
        <v>16</v>
      </c>
      <c r="AN237" s="1">
        <v>24</v>
      </c>
      <c r="AO237" s="1">
        <v>23</v>
      </c>
      <c r="CW237" s="26"/>
    </row>
    <row r="238" spans="1:101" ht="10.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40">
        <v>20</v>
      </c>
      <c r="AM238" s="40">
        <v>13</v>
      </c>
      <c r="AN238" s="1">
        <v>13</v>
      </c>
      <c r="AO238" s="1">
        <v>19</v>
      </c>
      <c r="CW238" s="26"/>
    </row>
    <row r="239" spans="1:101" ht="10.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40">
        <v>0</v>
      </c>
      <c r="AM239" s="40">
        <v>3</v>
      </c>
      <c r="AN239" s="1">
        <v>0</v>
      </c>
      <c r="AO239" s="1">
        <v>0</v>
      </c>
      <c r="CW239" s="26"/>
    </row>
    <row r="240" spans="1:101" ht="10.5">
      <c r="A240" s="67" t="s">
        <v>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AO240" s="1"/>
      <c r="CW240" s="26"/>
    </row>
    <row r="241" spans="1:101" ht="10.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f>AJ207</f>
        <v>0</v>
      </c>
      <c r="AK241" s="40">
        <v>0</v>
      </c>
      <c r="AL241" s="40">
        <v>0</v>
      </c>
      <c r="AM241" s="40">
        <v>0</v>
      </c>
      <c r="AN241" s="1">
        <v>0</v>
      </c>
      <c r="AO241" s="1">
        <v>0</v>
      </c>
      <c r="CW241" s="26"/>
    </row>
    <row r="242" spans="1:101" ht="10.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f>SUM(H208:H212)</f>
        <v>16</v>
      </c>
      <c r="I242" s="14">
        <f>SUM(I208:I212)</f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f>SUM(AI208:AI212)</f>
        <v>27</v>
      </c>
      <c r="AJ242" s="40">
        <f>SUM(AJ208:AJ212)</f>
        <v>16</v>
      </c>
      <c r="AK242" s="40">
        <v>21</v>
      </c>
      <c r="AL242" s="40">
        <v>26</v>
      </c>
      <c r="AM242" s="40">
        <v>28</v>
      </c>
      <c r="AN242" s="1">
        <v>15</v>
      </c>
      <c r="AO242" s="1">
        <v>28</v>
      </c>
      <c r="CW242" s="26"/>
    </row>
    <row r="243" spans="1:101" ht="10.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f>SUM(H213:H217)</f>
        <v>801</v>
      </c>
      <c r="I243" s="14">
        <f>SUM(I213:I217)</f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f>SUM(AI213:AI217)</f>
        <v>685</v>
      </c>
      <c r="AJ243" s="40">
        <f>SUM(AJ213:AJ217)</f>
        <v>656</v>
      </c>
      <c r="AK243" s="40">
        <v>689</v>
      </c>
      <c r="AL243" s="40">
        <v>635</v>
      </c>
      <c r="AM243" s="40">
        <v>667</v>
      </c>
      <c r="AN243" s="1">
        <v>660</v>
      </c>
      <c r="AO243" s="1">
        <v>671</v>
      </c>
      <c r="CW243" s="26"/>
    </row>
    <row r="244" spans="1:101" ht="10.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f>SUM(H218:H222)</f>
        <v>2569</v>
      </c>
      <c r="I244" s="14">
        <f>SUM(I218:I222)</f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f>SUM(AI218:AI222)</f>
        <v>1166</v>
      </c>
      <c r="AJ244" s="40">
        <f>SUM(AJ218:AJ222)</f>
        <v>1166</v>
      </c>
      <c r="AK244" s="40">
        <v>1203</v>
      </c>
      <c r="AL244" s="40">
        <v>1252</v>
      </c>
      <c r="AM244" s="40">
        <v>1189</v>
      </c>
      <c r="AN244" s="1">
        <v>1168</v>
      </c>
      <c r="AO244" s="1">
        <v>1165</v>
      </c>
      <c r="CW244" s="26"/>
    </row>
    <row r="245" spans="1:101" ht="10.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f>SUM(H223:H227)</f>
        <v>2451</v>
      </c>
      <c r="I245" s="14">
        <f>SUM(I223:I227)</f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f>SUM(AI223:AI227)</f>
        <v>1339</v>
      </c>
      <c r="AJ245" s="40">
        <f>SUM(AJ223:AJ227)</f>
        <v>1365</v>
      </c>
      <c r="AK245" s="40">
        <v>1291</v>
      </c>
      <c r="AL245" s="40">
        <v>1253</v>
      </c>
      <c r="AM245" s="40">
        <v>1292</v>
      </c>
      <c r="AN245" s="1">
        <v>1242</v>
      </c>
      <c r="AO245" s="1">
        <v>1190</v>
      </c>
      <c r="CW245" s="26"/>
    </row>
    <row r="246" spans="1:101" ht="10.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f>SUM(H228:H232)</f>
        <v>1322</v>
      </c>
      <c r="I246" s="14">
        <f>SUM(I228:I232)</f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f>SUM(AI228:AI232)</f>
        <v>1132</v>
      </c>
      <c r="AJ246" s="40">
        <f>SUM(AJ228:AJ232)</f>
        <v>1182</v>
      </c>
      <c r="AK246" s="40">
        <v>1119</v>
      </c>
      <c r="AL246" s="40">
        <v>1096</v>
      </c>
      <c r="AM246" s="40">
        <v>1115</v>
      </c>
      <c r="AN246" s="1">
        <v>1038</v>
      </c>
      <c r="AO246" s="1">
        <v>1055</v>
      </c>
      <c r="CW246" s="26"/>
    </row>
    <row r="247" spans="1:101" ht="10.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f>SUM(H233:H237)</f>
        <v>228</v>
      </c>
      <c r="I247" s="14">
        <f>SUM(I233:I237)</f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f>SUM(AI233:AI237)</f>
        <v>320</v>
      </c>
      <c r="AJ247" s="40">
        <f>SUM(AJ233:AJ237)</f>
        <v>358</v>
      </c>
      <c r="AK247" s="40">
        <v>358</v>
      </c>
      <c r="AL247" s="40">
        <v>383</v>
      </c>
      <c r="AM247" s="40">
        <v>364</v>
      </c>
      <c r="AN247" s="1">
        <v>345</v>
      </c>
      <c r="AO247" s="1">
        <v>377</v>
      </c>
      <c r="CW247" s="26"/>
    </row>
    <row r="248" spans="1:101" ht="10.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f>H238</f>
        <v>14</v>
      </c>
      <c r="I248" s="14">
        <f>I238</f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f>AJ238</f>
        <v>18</v>
      </c>
      <c r="AK248" s="40">
        <v>14</v>
      </c>
      <c r="AL248" s="40">
        <v>20</v>
      </c>
      <c r="AM248" s="40">
        <v>13</v>
      </c>
      <c r="AN248" s="1">
        <v>13</v>
      </c>
      <c r="AO248" s="1">
        <v>19</v>
      </c>
      <c r="CW248" s="26"/>
    </row>
    <row r="249" spans="1:101" ht="10.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f>H239</f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f>AJ239</f>
        <v>0</v>
      </c>
      <c r="AK249" s="50">
        <v>0</v>
      </c>
      <c r="AL249" s="50">
        <v>0</v>
      </c>
      <c r="AM249" s="50">
        <v>0</v>
      </c>
      <c r="AN249" s="3">
        <v>0</v>
      </c>
      <c r="AO249" s="3">
        <v>0</v>
      </c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ht="10.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AN250" s="1">
        <v>0</v>
      </c>
      <c r="AO250" s="1">
        <v>0</v>
      </c>
      <c r="CW250" s="26"/>
    </row>
    <row r="251" spans="1:41" ht="10.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AO251" s="1"/>
    </row>
    <row r="252" spans="1:41" ht="10.5">
      <c r="A252" s="1" t="s">
        <v>0</v>
      </c>
      <c r="B252" s="19" t="s">
        <v>20</v>
      </c>
      <c r="AO252" s="1"/>
    </row>
    <row r="253" spans="2:101" ht="10.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ht="10.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51">
        <v>2016</v>
      </c>
      <c r="AM254" s="40">
        <v>2017</v>
      </c>
      <c r="AN254" s="4">
        <v>2018</v>
      </c>
      <c r="AO254" s="4">
        <v>2019</v>
      </c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ht="10.5">
      <c r="A255" s="65" t="s">
        <v>3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AO255" s="1"/>
      <c r="CW255" s="26"/>
    </row>
    <row r="256" spans="1:101" ht="10.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f>SUM(W257:W293)</f>
        <v>8895</v>
      </c>
      <c r="X256" s="54">
        <f>SUM(X257:X293)</f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f>SUM(AE257:AE294)</f>
        <v>16938</v>
      </c>
      <c r="AF256" s="40">
        <v>17585</v>
      </c>
      <c r="AG256" s="40">
        <v>18262</v>
      </c>
      <c r="AH256" s="40">
        <f>SUM(AH257:AH294)</f>
        <v>17466</v>
      </c>
      <c r="AI256" s="40">
        <f>SUM(AI257:AI294)</f>
        <v>18143</v>
      </c>
      <c r="AJ256" s="40">
        <v>19164</v>
      </c>
      <c r="AK256" s="40">
        <v>19711</v>
      </c>
      <c r="AL256" s="40">
        <v>21009</v>
      </c>
      <c r="AM256" s="40">
        <v>21154</v>
      </c>
      <c r="AN256" s="1">
        <v>21176</v>
      </c>
      <c r="AO256" s="1">
        <v>21148</v>
      </c>
      <c r="CW256" s="26"/>
    </row>
    <row r="257" spans="1:101" ht="10.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40">
        <v>48</v>
      </c>
      <c r="AM257" s="40">
        <v>43</v>
      </c>
      <c r="AN257" s="1">
        <v>38</v>
      </c>
      <c r="AO257" s="1">
        <v>38</v>
      </c>
      <c r="CW257" s="26"/>
    </row>
    <row r="258" spans="1:101" ht="10.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40">
        <v>161</v>
      </c>
      <c r="AM258" s="40">
        <v>144</v>
      </c>
      <c r="AN258" s="1">
        <v>158</v>
      </c>
      <c r="AO258" s="1">
        <v>156</v>
      </c>
      <c r="CW258" s="26"/>
    </row>
    <row r="259" spans="1:101" ht="10.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40">
        <v>390</v>
      </c>
      <c r="AM259" s="40">
        <v>363</v>
      </c>
      <c r="AN259" s="1">
        <v>359</v>
      </c>
      <c r="AO259" s="1">
        <v>363</v>
      </c>
      <c r="CW259" s="26"/>
    </row>
    <row r="260" spans="1:101" ht="10.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40">
        <v>680</v>
      </c>
      <c r="AM260" s="40">
        <v>630</v>
      </c>
      <c r="AN260" s="1">
        <v>611</v>
      </c>
      <c r="AO260" s="1">
        <v>647</v>
      </c>
      <c r="CW260" s="26"/>
    </row>
    <row r="261" spans="1:101" ht="10.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40">
        <v>813</v>
      </c>
      <c r="AM261" s="40">
        <v>880</v>
      </c>
      <c r="AN261" s="1">
        <v>807</v>
      </c>
      <c r="AO261" s="1">
        <v>859</v>
      </c>
      <c r="CW261" s="26"/>
    </row>
    <row r="262" spans="1:101" ht="10.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40">
        <v>965</v>
      </c>
      <c r="AM262" s="40">
        <v>926</v>
      </c>
      <c r="AN262" s="1">
        <v>987</v>
      </c>
      <c r="AO262" s="1">
        <v>918</v>
      </c>
      <c r="CW262" s="26"/>
    </row>
    <row r="263" spans="1:101" ht="10.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40">
        <v>959</v>
      </c>
      <c r="AM263" s="40">
        <v>1077</v>
      </c>
      <c r="AN263" s="1">
        <v>1030</v>
      </c>
      <c r="AO263" s="1">
        <v>1115</v>
      </c>
      <c r="CW263" s="26"/>
    </row>
    <row r="264" spans="1:101" ht="10.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40">
        <v>1054</v>
      </c>
      <c r="AM264" s="40">
        <v>1043</v>
      </c>
      <c r="AN264" s="1">
        <v>1022</v>
      </c>
      <c r="AO264" s="1">
        <v>1051</v>
      </c>
      <c r="CW264" s="26"/>
    </row>
    <row r="265" spans="1:101" ht="10.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40">
        <v>1064</v>
      </c>
      <c r="AM265" s="40">
        <v>1053</v>
      </c>
      <c r="AN265" s="1">
        <v>1001</v>
      </c>
      <c r="AO265" s="1">
        <v>1008</v>
      </c>
      <c r="CW265" s="26"/>
    </row>
    <row r="266" spans="1:101" ht="10.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40">
        <v>1080</v>
      </c>
      <c r="AM266" s="40">
        <v>1090</v>
      </c>
      <c r="AN266" s="1">
        <v>1058</v>
      </c>
      <c r="AO266" s="1">
        <v>994</v>
      </c>
      <c r="CW266" s="26"/>
    </row>
    <row r="267" spans="1:101" ht="10.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40">
        <v>1196</v>
      </c>
      <c r="AM267" s="40">
        <v>1095</v>
      </c>
      <c r="AN267" s="1">
        <v>1127</v>
      </c>
      <c r="AO267" s="1">
        <v>990</v>
      </c>
      <c r="CW267" s="26"/>
    </row>
    <row r="268" spans="1:101" ht="10.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40">
        <v>1223</v>
      </c>
      <c r="AM268" s="40">
        <v>1170</v>
      </c>
      <c r="AN268" s="1">
        <v>1193</v>
      </c>
      <c r="AO268" s="1">
        <v>1084</v>
      </c>
      <c r="CW268" s="26"/>
    </row>
    <row r="269" spans="1:101" ht="10.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40">
        <v>1199</v>
      </c>
      <c r="AM269" s="40">
        <v>1181</v>
      </c>
      <c r="AN269" s="1">
        <v>1168</v>
      </c>
      <c r="AO269" s="1">
        <v>1186</v>
      </c>
      <c r="CW269" s="26"/>
    </row>
    <row r="270" spans="1:101" ht="10.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40">
        <v>1160</v>
      </c>
      <c r="AM270" s="40">
        <v>1198</v>
      </c>
      <c r="AN270" s="1">
        <v>1228</v>
      </c>
      <c r="AO270" s="1">
        <v>1089</v>
      </c>
      <c r="CW270" s="26"/>
    </row>
    <row r="271" spans="1:101" ht="10.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40">
        <v>1202</v>
      </c>
      <c r="AM271" s="40">
        <v>1206</v>
      </c>
      <c r="AN271" s="1">
        <v>1125</v>
      </c>
      <c r="AO271" s="1">
        <v>1214</v>
      </c>
      <c r="CW271" s="26"/>
    </row>
    <row r="272" spans="1:101" ht="10.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40">
        <v>1178</v>
      </c>
      <c r="AM272" s="40">
        <v>1112</v>
      </c>
      <c r="AN272" s="1">
        <v>1160</v>
      </c>
      <c r="AO272" s="1">
        <v>1115</v>
      </c>
      <c r="CW272" s="26"/>
    </row>
    <row r="273" spans="1:101" ht="10.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40">
        <v>1161</v>
      </c>
      <c r="AM273" s="40">
        <v>1107</v>
      </c>
      <c r="AN273" s="1">
        <v>1083</v>
      </c>
      <c r="AO273" s="1">
        <v>1073</v>
      </c>
      <c r="CW273" s="26"/>
    </row>
    <row r="274" spans="1:101" ht="10.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40">
        <v>981</v>
      </c>
      <c r="AM274" s="40">
        <v>1079</v>
      </c>
      <c r="AN274" s="1">
        <v>1013</v>
      </c>
      <c r="AO274" s="1">
        <v>1006</v>
      </c>
      <c r="CW274" s="26"/>
    </row>
    <row r="275" spans="1:101" ht="10.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40">
        <v>898</v>
      </c>
      <c r="AM275" s="40">
        <v>915</v>
      </c>
      <c r="AN275" s="1">
        <v>937</v>
      </c>
      <c r="AO275" s="1">
        <v>925</v>
      </c>
      <c r="CW275" s="26"/>
    </row>
    <row r="276" spans="1:101" ht="10.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40">
        <v>790</v>
      </c>
      <c r="AM276" s="40">
        <v>857</v>
      </c>
      <c r="AN276" s="1">
        <v>890</v>
      </c>
      <c r="AO276" s="1">
        <v>905</v>
      </c>
      <c r="CW276" s="26"/>
    </row>
    <row r="277" spans="1:101" ht="10.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40">
        <v>649</v>
      </c>
      <c r="AM277" s="40">
        <v>718</v>
      </c>
      <c r="AN277" s="1">
        <v>715</v>
      </c>
      <c r="AO277" s="1">
        <v>785</v>
      </c>
      <c r="CW277" s="26"/>
    </row>
    <row r="278" spans="1:101" ht="10.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40">
        <v>598</v>
      </c>
      <c r="AM278" s="40">
        <v>627</v>
      </c>
      <c r="AN278" s="1">
        <v>647</v>
      </c>
      <c r="AO278" s="1">
        <v>696</v>
      </c>
      <c r="CW278" s="26"/>
    </row>
    <row r="279" spans="1:101" ht="10.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40">
        <v>461</v>
      </c>
      <c r="AM279" s="40">
        <v>453</v>
      </c>
      <c r="AN279" s="1">
        <v>492</v>
      </c>
      <c r="AO279" s="1">
        <v>542</v>
      </c>
      <c r="CW279" s="26"/>
    </row>
    <row r="280" spans="1:101" ht="10.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40">
        <v>345</v>
      </c>
      <c r="AM280" s="40">
        <v>375</v>
      </c>
      <c r="AN280" s="1">
        <v>421</v>
      </c>
      <c r="AO280" s="1">
        <v>420</v>
      </c>
      <c r="CW280" s="26"/>
    </row>
    <row r="281" spans="1:101" ht="10.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40">
        <v>264</v>
      </c>
      <c r="AM281" s="40">
        <v>299</v>
      </c>
      <c r="AN281" s="1">
        <v>297</v>
      </c>
      <c r="AO281" s="1">
        <v>329</v>
      </c>
      <c r="CW281" s="26"/>
    </row>
    <row r="282" spans="1:101" ht="10.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40">
        <v>203</v>
      </c>
      <c r="AM282" s="40">
        <v>193</v>
      </c>
      <c r="AN282" s="1">
        <v>245</v>
      </c>
      <c r="AO282" s="1">
        <v>245</v>
      </c>
      <c r="CW282" s="26"/>
    </row>
    <row r="283" spans="1:101" ht="10.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40">
        <v>136</v>
      </c>
      <c r="AM283" s="40">
        <v>146</v>
      </c>
      <c r="AN283" s="1">
        <v>149</v>
      </c>
      <c r="AO283" s="1">
        <v>183</v>
      </c>
      <c r="CW283" s="26"/>
    </row>
    <row r="284" spans="1:101" ht="10.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40">
        <v>76</v>
      </c>
      <c r="AM284" s="40">
        <v>80</v>
      </c>
      <c r="AN284" s="1">
        <v>106</v>
      </c>
      <c r="AO284" s="1">
        <v>88</v>
      </c>
      <c r="CW284" s="26"/>
    </row>
    <row r="285" spans="1:101" ht="10.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40">
        <v>35</v>
      </c>
      <c r="AM285" s="40">
        <v>53</v>
      </c>
      <c r="AN285" s="1">
        <v>56</v>
      </c>
      <c r="AO285" s="1">
        <v>57</v>
      </c>
      <c r="CW285" s="26"/>
    </row>
    <row r="286" spans="1:101" ht="10.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40">
        <v>17</v>
      </c>
      <c r="AM286" s="40">
        <v>23</v>
      </c>
      <c r="AN286" s="1">
        <v>30</v>
      </c>
      <c r="AO286" s="1">
        <v>33</v>
      </c>
      <c r="CW286" s="26"/>
    </row>
    <row r="287" spans="1:101" ht="10.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40">
        <v>11</v>
      </c>
      <c r="AM287" s="40">
        <v>5</v>
      </c>
      <c r="AN287" s="1">
        <v>10</v>
      </c>
      <c r="AO287" s="1">
        <v>16</v>
      </c>
      <c r="CW287" s="26"/>
    </row>
    <row r="288" spans="1:101" ht="10.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40">
        <v>6</v>
      </c>
      <c r="AM288" s="40">
        <v>10</v>
      </c>
      <c r="AN288" s="1">
        <v>10</v>
      </c>
      <c r="AO288" s="1">
        <v>10</v>
      </c>
      <c r="CW288" s="26"/>
    </row>
    <row r="289" spans="1:101" ht="10.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40">
        <v>4</v>
      </c>
      <c r="AM289" s="40">
        <v>2</v>
      </c>
      <c r="AN289" s="1">
        <v>1</v>
      </c>
      <c r="AO289" s="1">
        <v>3</v>
      </c>
      <c r="CW289" s="26"/>
    </row>
    <row r="290" spans="1:101" ht="10.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40">
        <v>1</v>
      </c>
      <c r="AM290" s="40">
        <v>0</v>
      </c>
      <c r="AN290" s="1">
        <v>0</v>
      </c>
      <c r="AO290" s="1">
        <v>2</v>
      </c>
      <c r="CW290" s="26"/>
    </row>
    <row r="291" spans="1:101" ht="10.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M291" s="40">
        <v>1</v>
      </c>
      <c r="AN291" s="1">
        <v>0</v>
      </c>
      <c r="AO291" s="1">
        <v>1</v>
      </c>
      <c r="CW291" s="26"/>
    </row>
    <row r="292" spans="1:101" ht="10.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M292" s="40">
        <v>0</v>
      </c>
      <c r="AN292" s="1">
        <v>2</v>
      </c>
      <c r="AO292" s="1">
        <v>1</v>
      </c>
      <c r="CW292" s="26"/>
    </row>
    <row r="293" spans="1:101" ht="10.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L293" s="40">
        <v>1</v>
      </c>
      <c r="AM293" s="40">
        <v>0</v>
      </c>
      <c r="AN293" s="1">
        <v>0</v>
      </c>
      <c r="AO293" s="1">
        <v>1</v>
      </c>
      <c r="CW293" s="26"/>
    </row>
    <row r="294" spans="1:101" ht="10.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M294" s="40">
        <v>0</v>
      </c>
      <c r="AN294" s="1">
        <v>0</v>
      </c>
      <c r="AO294" s="1"/>
      <c r="CW294" s="26"/>
    </row>
    <row r="295" spans="1:101" ht="10.5">
      <c r="A295" s="67" t="s">
        <v>3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AO295" s="1"/>
      <c r="CW295" s="26"/>
    </row>
    <row r="296" spans="1:101" ht="10.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f>S257</f>
        <v>31</v>
      </c>
      <c r="T296" s="14">
        <f>T257</f>
        <v>42</v>
      </c>
      <c r="U296" s="14">
        <f>U257</f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f>AJ257</f>
        <v>45</v>
      </c>
      <c r="AK296" s="40">
        <v>50</v>
      </c>
      <c r="AL296" s="40">
        <v>48</v>
      </c>
      <c r="AM296" s="40">
        <v>43</v>
      </c>
      <c r="AN296" s="1">
        <v>38</v>
      </c>
      <c r="AO296" s="1">
        <v>38</v>
      </c>
      <c r="CW296" s="26"/>
    </row>
    <row r="297" spans="1:101" ht="10.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f>SUM(S258:S262)</f>
        <v>2890</v>
      </c>
      <c r="T297" s="14">
        <f>SUM(T258:T262)</f>
        <v>2803</v>
      </c>
      <c r="U297" s="14">
        <f>SUM(U258:U262)</f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f>SUM(AJ258:AJ262)</f>
        <v>2798</v>
      </c>
      <c r="AK297" s="40">
        <v>2803</v>
      </c>
      <c r="AL297" s="40">
        <v>3009</v>
      </c>
      <c r="AM297" s="40">
        <v>2943</v>
      </c>
      <c r="AN297" s="1">
        <v>2922</v>
      </c>
      <c r="AO297" s="1">
        <v>2943</v>
      </c>
      <c r="CW297" s="26"/>
    </row>
    <row r="298" spans="1:101" ht="10.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f>SUM(S263:S267)</f>
        <v>2957</v>
      </c>
      <c r="T298" s="14">
        <f>SUM(T263:T267)</f>
        <v>3021</v>
      </c>
      <c r="U298" s="14">
        <f>SUM(U263:U267)</f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f>SUM(AJ263:AJ267)</f>
        <v>5247</v>
      </c>
      <c r="AK298" s="40">
        <v>5194</v>
      </c>
      <c r="AL298" s="40">
        <v>5353</v>
      </c>
      <c r="AM298" s="40">
        <v>5358</v>
      </c>
      <c r="AN298" s="1">
        <v>5238</v>
      </c>
      <c r="AO298" s="1">
        <v>5158</v>
      </c>
      <c r="CW298" s="26"/>
    </row>
    <row r="299" spans="1:101" ht="10.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f>SUM(S268:S272)</f>
        <v>1155</v>
      </c>
      <c r="T299" s="14">
        <f>SUM(T268:T272)</f>
        <v>1133</v>
      </c>
      <c r="U299" s="14">
        <f>SUM(U268:U272)</f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f>SUM(AJ268:AJ272)</f>
        <v>5297</v>
      </c>
      <c r="AK299" s="40">
        <v>5492</v>
      </c>
      <c r="AL299" s="40">
        <v>5962</v>
      </c>
      <c r="AM299" s="40">
        <v>5867</v>
      </c>
      <c r="AN299" s="1">
        <v>5874</v>
      </c>
      <c r="AO299" s="1">
        <v>5688</v>
      </c>
      <c r="CW299" s="26"/>
    </row>
    <row r="300" spans="1:101" ht="10.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f>SUM(S273:S277)</f>
        <v>486</v>
      </c>
      <c r="T300" s="14">
        <f>SUM(T273:T277)</f>
        <v>474</v>
      </c>
      <c r="U300" s="14">
        <f>SUM(U273:U277)</f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f>SUM(AJ273:AJ277)</f>
        <v>4017</v>
      </c>
      <c r="AK300" s="40">
        <v>4208</v>
      </c>
      <c r="AL300" s="40">
        <v>4479</v>
      </c>
      <c r="AM300" s="40">
        <v>4676</v>
      </c>
      <c r="AN300" s="1">
        <v>4638</v>
      </c>
      <c r="AO300" s="1">
        <v>4694</v>
      </c>
      <c r="CW300" s="26"/>
    </row>
    <row r="301" spans="1:101" ht="10.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f>SUM(S278:S282)</f>
        <v>185</v>
      </c>
      <c r="T301" s="14">
        <f>SUM(T278:T282)</f>
        <v>146</v>
      </c>
      <c r="U301" s="14">
        <f>SUM(U278:U282)</f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f>SUM(AJ278:AJ282)</f>
        <v>1547</v>
      </c>
      <c r="AK301" s="40">
        <v>1708</v>
      </c>
      <c r="AL301" s="40">
        <v>1871</v>
      </c>
      <c r="AM301" s="40">
        <v>1947</v>
      </c>
      <c r="AN301" s="1">
        <v>2102</v>
      </c>
      <c r="AO301" s="1">
        <v>2232</v>
      </c>
      <c r="CW301" s="26"/>
    </row>
    <row r="302" spans="1:101" ht="10.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f>SUM(S283:S287)</f>
        <v>40</v>
      </c>
      <c r="T302" s="14">
        <f>SUM(T283:T287)</f>
        <v>39</v>
      </c>
      <c r="U302" s="14">
        <f>SUM(U283:U287)</f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f>SUM(AJ283:AJ287)</f>
        <v>207</v>
      </c>
      <c r="AK302" s="40">
        <v>251</v>
      </c>
      <c r="AL302" s="40">
        <v>275</v>
      </c>
      <c r="AM302" s="40">
        <v>307</v>
      </c>
      <c r="AN302" s="1">
        <v>351</v>
      </c>
      <c r="AO302" s="1">
        <v>377</v>
      </c>
      <c r="CW302" s="26"/>
    </row>
    <row r="303" spans="1:101" ht="10.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f>SUM(S288:S292)</f>
        <v>2</v>
      </c>
      <c r="T303" s="14">
        <f>SUM(T288:T292)</f>
        <v>0</v>
      </c>
      <c r="U303" s="14">
        <f>SUM(U288:U292)</f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f>SUM(AJ288:AJ292)</f>
        <v>6</v>
      </c>
      <c r="AK303" s="40">
        <v>5</v>
      </c>
      <c r="AL303" s="40">
        <v>11</v>
      </c>
      <c r="AM303" s="40">
        <v>13</v>
      </c>
      <c r="AN303" s="1">
        <v>13</v>
      </c>
      <c r="AO303" s="1">
        <v>17</v>
      </c>
      <c r="CW303" s="26"/>
    </row>
    <row r="304" spans="1:101" ht="10.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f aca="true" t="shared" si="0" ref="S304:U305">S293</f>
        <v>0</v>
      </c>
      <c r="T304" s="14">
        <f t="shared" si="0"/>
        <v>0</v>
      </c>
      <c r="U304" s="14">
        <f t="shared" si="0"/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f>AJ293</f>
        <v>0</v>
      </c>
      <c r="AK304" s="40">
        <v>0</v>
      </c>
      <c r="AL304" s="40">
        <v>1</v>
      </c>
      <c r="AM304" s="40">
        <v>0</v>
      </c>
      <c r="AN304" s="1">
        <v>0</v>
      </c>
      <c r="AO304" s="1">
        <v>1</v>
      </c>
      <c r="CW304" s="26"/>
    </row>
    <row r="305" spans="1:101" ht="10.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f t="shared" si="0"/>
        <v>0</v>
      </c>
      <c r="T305" s="14">
        <f t="shared" si="0"/>
        <v>0</v>
      </c>
      <c r="U305" s="14">
        <f t="shared" si="0"/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50">
        <v>0</v>
      </c>
      <c r="AM305" s="50">
        <v>0</v>
      </c>
      <c r="AN305" s="3">
        <v>0</v>
      </c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ht="10.5">
      <c r="A306" s="71" t="s">
        <v>3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ht="10.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ht="10.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51">
        <v>2016</v>
      </c>
      <c r="AM308" s="40">
        <v>2017</v>
      </c>
      <c r="AN308" s="4">
        <v>2018</v>
      </c>
      <c r="AO308" s="4">
        <v>2019</v>
      </c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ht="10.5">
      <c r="A309" s="65" t="s">
        <v>3</v>
      </c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AO309" s="1"/>
      <c r="CW309" s="26"/>
    </row>
    <row r="310" spans="1:101" ht="10.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f>SUM(S311:S348)</f>
        <v>50188</v>
      </c>
      <c r="T310" s="12">
        <f>SUM(T311:T348)</f>
        <v>48755</v>
      </c>
      <c r="U310" s="12">
        <f>SUM(U311:U348)</f>
        <v>46743</v>
      </c>
      <c r="V310" s="1">
        <v>45082</v>
      </c>
      <c r="W310" s="33">
        <f>SUM(W311:W347)</f>
        <v>41031</v>
      </c>
      <c r="X310" s="54">
        <f>SUM(X311:X347)</f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f>SUM(AE311:AE348)</f>
        <v>41893</v>
      </c>
      <c r="AF310" s="40">
        <v>40590</v>
      </c>
      <c r="AG310" s="40">
        <v>40181</v>
      </c>
      <c r="AH310" s="40">
        <f>SUM(AH311:AH348)</f>
        <v>35903</v>
      </c>
      <c r="AI310" s="40">
        <f>SUM(AI311:AI348)</f>
        <v>34547</v>
      </c>
      <c r="AJ310" s="40">
        <v>33602</v>
      </c>
      <c r="AK310" s="40">
        <v>33817</v>
      </c>
      <c r="AL310" s="40">
        <v>34421</v>
      </c>
      <c r="AM310" s="40">
        <v>34740</v>
      </c>
      <c r="AN310" s="1">
        <v>34587</v>
      </c>
      <c r="AO310" s="1">
        <v>34167</v>
      </c>
      <c r="CW310" s="26"/>
    </row>
    <row r="311" spans="1:101" ht="10.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1">
        <v>0</v>
      </c>
      <c r="AO311" s="1"/>
      <c r="CW311" s="26"/>
    </row>
    <row r="312" spans="1:101" ht="10.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1">
        <v>0</v>
      </c>
      <c r="AO312" s="1"/>
      <c r="CW312" s="26"/>
    </row>
    <row r="313" spans="1:101" ht="10.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40">
        <v>22</v>
      </c>
      <c r="AM313" s="40">
        <v>18</v>
      </c>
      <c r="AN313" s="1">
        <v>26</v>
      </c>
      <c r="AO313" s="1">
        <v>21</v>
      </c>
      <c r="CW313" s="26"/>
    </row>
    <row r="314" spans="1:101" ht="10.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40">
        <v>72</v>
      </c>
      <c r="AM314" s="40">
        <v>75</v>
      </c>
      <c r="AN314" s="1">
        <v>67</v>
      </c>
      <c r="AO314" s="1">
        <v>68</v>
      </c>
      <c r="CW314" s="26"/>
    </row>
    <row r="315" spans="1:101" ht="10.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40">
        <v>194</v>
      </c>
      <c r="AM315" s="40">
        <v>186</v>
      </c>
      <c r="AN315" s="1">
        <v>176</v>
      </c>
      <c r="AO315" s="1">
        <v>146</v>
      </c>
      <c r="CW315" s="26"/>
    </row>
    <row r="316" spans="1:101" ht="10.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40">
        <v>294</v>
      </c>
      <c r="AM316" s="40">
        <v>332</v>
      </c>
      <c r="AN316" s="1">
        <v>238</v>
      </c>
      <c r="AO316" s="1">
        <v>274</v>
      </c>
      <c r="CW316" s="26"/>
    </row>
    <row r="317" spans="1:101" ht="10.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40">
        <v>379</v>
      </c>
      <c r="AM317" s="40">
        <v>396</v>
      </c>
      <c r="AN317" s="1">
        <v>365</v>
      </c>
      <c r="AO317" s="1">
        <v>353</v>
      </c>
      <c r="CW317" s="26"/>
    </row>
    <row r="318" spans="1:101" ht="10.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40">
        <v>514</v>
      </c>
      <c r="AM318" s="40">
        <v>488</v>
      </c>
      <c r="AN318" s="1">
        <v>485</v>
      </c>
      <c r="AO318" s="1">
        <v>447</v>
      </c>
      <c r="CW318" s="26"/>
    </row>
    <row r="319" spans="1:101" ht="10.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40">
        <v>651</v>
      </c>
      <c r="AM319" s="40">
        <v>603</v>
      </c>
      <c r="AN319" s="1">
        <v>608</v>
      </c>
      <c r="AO319" s="1">
        <v>586</v>
      </c>
      <c r="CW319" s="26"/>
    </row>
    <row r="320" spans="1:101" ht="10.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40">
        <v>848</v>
      </c>
      <c r="AM320" s="40">
        <v>843</v>
      </c>
      <c r="AN320" s="1">
        <v>786</v>
      </c>
      <c r="AO320" s="1">
        <v>758</v>
      </c>
      <c r="CW320" s="26"/>
    </row>
    <row r="321" spans="1:101" ht="10.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40">
        <v>1144</v>
      </c>
      <c r="AM321" s="40">
        <v>1121</v>
      </c>
      <c r="AN321" s="1">
        <v>1110</v>
      </c>
      <c r="AO321" s="1">
        <v>1004</v>
      </c>
      <c r="CW321" s="26"/>
    </row>
    <row r="322" spans="1:101" ht="10.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40">
        <v>1468</v>
      </c>
      <c r="AM322" s="40">
        <v>1482</v>
      </c>
      <c r="AN322" s="1">
        <v>1469</v>
      </c>
      <c r="AO322" s="1">
        <v>1402</v>
      </c>
      <c r="CW322" s="26"/>
    </row>
    <row r="323" spans="1:101" ht="10.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40">
        <v>1861</v>
      </c>
      <c r="AM323" s="40">
        <v>1929</v>
      </c>
      <c r="AN323" s="1">
        <v>1847</v>
      </c>
      <c r="AO323" s="1">
        <v>1843</v>
      </c>
      <c r="CW323" s="26"/>
    </row>
    <row r="324" spans="1:101" ht="10.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40">
        <v>2235</v>
      </c>
      <c r="AM324" s="40">
        <v>2281</v>
      </c>
      <c r="AN324" s="1">
        <v>2287</v>
      </c>
      <c r="AO324" s="1">
        <v>2202</v>
      </c>
      <c r="CW324" s="26"/>
    </row>
    <row r="325" spans="1:101" ht="10.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40">
        <v>2590</v>
      </c>
      <c r="AM325" s="40">
        <v>2602</v>
      </c>
      <c r="AN325" s="1">
        <v>2534</v>
      </c>
      <c r="AO325" s="1">
        <v>2631</v>
      </c>
      <c r="CW325" s="26"/>
    </row>
    <row r="326" spans="1:101" ht="10.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40">
        <v>2823</v>
      </c>
      <c r="AM326" s="40">
        <v>2841</v>
      </c>
      <c r="AN326" s="1">
        <v>2764</v>
      </c>
      <c r="AO326" s="1">
        <v>2752</v>
      </c>
      <c r="CW326" s="26"/>
    </row>
    <row r="327" spans="1:101" ht="10.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40">
        <v>2927</v>
      </c>
      <c r="AM327" s="40">
        <v>2974</v>
      </c>
      <c r="AN327" s="1">
        <v>2926</v>
      </c>
      <c r="AO327" s="1">
        <v>2858</v>
      </c>
      <c r="CW327" s="26"/>
    </row>
    <row r="328" spans="1:101" ht="10.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40">
        <v>2885</v>
      </c>
      <c r="AM328" s="40">
        <v>2801</v>
      </c>
      <c r="AN328" s="1">
        <v>2785</v>
      </c>
      <c r="AO328" s="1">
        <v>2797</v>
      </c>
      <c r="CW328" s="26"/>
    </row>
    <row r="329" spans="1:101" ht="10.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40">
        <v>2596</v>
      </c>
      <c r="AM329" s="40">
        <v>2670</v>
      </c>
      <c r="AN329" s="1">
        <v>2681</v>
      </c>
      <c r="AO329" s="1">
        <v>2612</v>
      </c>
      <c r="CW329" s="26"/>
    </row>
    <row r="330" spans="1:101" ht="10.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40">
        <v>2313</v>
      </c>
      <c r="AM330" s="40">
        <v>2341</v>
      </c>
      <c r="AN330" s="1">
        <v>2460</v>
      </c>
      <c r="AO330" s="1">
        <v>2319</v>
      </c>
      <c r="CW330" s="26"/>
    </row>
    <row r="331" spans="1:101" ht="10.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40">
        <v>1944</v>
      </c>
      <c r="AM331" s="40">
        <v>1984</v>
      </c>
      <c r="AN331" s="1">
        <v>2037</v>
      </c>
      <c r="AO331" s="1">
        <v>2071</v>
      </c>
      <c r="CW331" s="26"/>
    </row>
    <row r="332" spans="1:101" ht="10.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40">
        <v>1687</v>
      </c>
      <c r="AM332" s="40">
        <v>1722</v>
      </c>
      <c r="AN332" s="1">
        <v>1726</v>
      </c>
      <c r="AO332" s="1">
        <v>1819</v>
      </c>
      <c r="CW332" s="26"/>
    </row>
    <row r="333" spans="1:101" ht="10.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40">
        <v>1399</v>
      </c>
      <c r="AM333" s="40">
        <v>1390</v>
      </c>
      <c r="AN333" s="1">
        <v>1443</v>
      </c>
      <c r="AO333" s="1">
        <v>1401</v>
      </c>
      <c r="CW333" s="26"/>
    </row>
    <row r="334" spans="1:101" ht="10.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40">
        <v>1130</v>
      </c>
      <c r="AM334" s="40">
        <v>1111</v>
      </c>
      <c r="AN334" s="1">
        <v>1095</v>
      </c>
      <c r="AO334" s="1">
        <v>1096</v>
      </c>
      <c r="CW334" s="26"/>
    </row>
    <row r="335" spans="1:101" ht="10.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40">
        <v>830</v>
      </c>
      <c r="AM335" s="40">
        <v>884</v>
      </c>
      <c r="AN335" s="1">
        <v>854</v>
      </c>
      <c r="AO335" s="1">
        <v>882</v>
      </c>
      <c r="CW335" s="26"/>
    </row>
    <row r="336" spans="1:101" ht="10.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40">
        <v>623</v>
      </c>
      <c r="AM336" s="40">
        <v>683</v>
      </c>
      <c r="AN336" s="1">
        <v>752</v>
      </c>
      <c r="AO336" s="1">
        <v>665</v>
      </c>
      <c r="CW336" s="26"/>
    </row>
    <row r="337" spans="1:101" ht="10.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40">
        <v>425</v>
      </c>
      <c r="AM337" s="40">
        <v>427</v>
      </c>
      <c r="AN337" s="1">
        <v>445</v>
      </c>
      <c r="AO337" s="1">
        <v>444</v>
      </c>
      <c r="CW337" s="26"/>
    </row>
    <row r="338" spans="1:101" ht="10.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40">
        <v>252</v>
      </c>
      <c r="AM338" s="40">
        <v>268</v>
      </c>
      <c r="AN338" s="1">
        <v>265</v>
      </c>
      <c r="AO338" s="1">
        <v>327</v>
      </c>
      <c r="CW338" s="26"/>
    </row>
    <row r="339" spans="1:101" ht="10.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40">
        <v>138</v>
      </c>
      <c r="AM339" s="40">
        <v>154</v>
      </c>
      <c r="AN339" s="1">
        <v>158</v>
      </c>
      <c r="AO339" s="1">
        <v>196</v>
      </c>
      <c r="CW339" s="26"/>
    </row>
    <row r="340" spans="1:101" ht="10.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40">
        <v>94</v>
      </c>
      <c r="AM340" s="40">
        <v>85</v>
      </c>
      <c r="AN340" s="1">
        <v>107</v>
      </c>
      <c r="AO340" s="1">
        <v>101</v>
      </c>
      <c r="CW340" s="26"/>
    </row>
    <row r="341" spans="1:101" ht="10.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40">
        <v>39</v>
      </c>
      <c r="AM341" s="40">
        <v>27</v>
      </c>
      <c r="AN341" s="1">
        <v>57</v>
      </c>
      <c r="AO341" s="1">
        <v>47</v>
      </c>
      <c r="CW341" s="26"/>
    </row>
    <row r="342" spans="1:101" ht="10.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40">
        <v>20</v>
      </c>
      <c r="AM342" s="40">
        <v>12</v>
      </c>
      <c r="AN342" s="1">
        <v>16</v>
      </c>
      <c r="AO342" s="1">
        <v>29</v>
      </c>
      <c r="CW342" s="26"/>
    </row>
    <row r="343" spans="1:101" ht="10.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40">
        <v>10</v>
      </c>
      <c r="AM343" s="40">
        <v>5</v>
      </c>
      <c r="AN343" s="1">
        <v>11</v>
      </c>
      <c r="AO343" s="1">
        <v>9</v>
      </c>
      <c r="CW343" s="26"/>
    </row>
    <row r="344" spans="1:101" ht="10.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40">
        <v>10</v>
      </c>
      <c r="AM344" s="40">
        <v>2</v>
      </c>
      <c r="AN344" s="1">
        <v>5</v>
      </c>
      <c r="AO344" s="1">
        <v>4</v>
      </c>
      <c r="CW344" s="26"/>
    </row>
    <row r="345" spans="1:101" ht="10.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>
        <v>0</v>
      </c>
      <c r="AL345" s="40">
        <v>0</v>
      </c>
      <c r="AM345" s="40">
        <v>3</v>
      </c>
      <c r="AN345" s="1">
        <v>0</v>
      </c>
      <c r="AO345" s="1">
        <v>1</v>
      </c>
      <c r="CW345" s="26"/>
    </row>
    <row r="346" spans="1:101" ht="10.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>
        <v>0</v>
      </c>
      <c r="AL346" s="40">
        <v>1</v>
      </c>
      <c r="AM346" s="40">
        <v>0</v>
      </c>
      <c r="AN346" s="1">
        <v>2</v>
      </c>
      <c r="AO346" s="1">
        <v>2</v>
      </c>
      <c r="CW346" s="26"/>
    </row>
    <row r="347" spans="1:101" ht="10.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40">
        <v>3</v>
      </c>
      <c r="AM347" s="40">
        <v>0</v>
      </c>
      <c r="AN347" s="1">
        <v>0</v>
      </c>
      <c r="AO347" s="1"/>
      <c r="CW347" s="26"/>
    </row>
    <row r="348" spans="1:101" ht="10.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1</v>
      </c>
      <c r="AN348" s="1">
        <v>0</v>
      </c>
      <c r="AO348" s="1"/>
      <c r="CW348" s="26"/>
    </row>
    <row r="349" spans="1:101" ht="10.5">
      <c r="A349" s="67" t="s">
        <v>3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AO349" s="1"/>
      <c r="CW349" s="26"/>
    </row>
    <row r="350" spans="1:101" ht="10.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f>S311</f>
        <v>0</v>
      </c>
      <c r="T350" s="14">
        <f>T311</f>
        <v>0</v>
      </c>
      <c r="U350" s="14">
        <f>U311</f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f>AJ311</f>
        <v>0</v>
      </c>
      <c r="AK350" s="40">
        <v>0</v>
      </c>
      <c r="AL350" s="40">
        <v>0</v>
      </c>
      <c r="AM350" s="40">
        <v>0</v>
      </c>
      <c r="AN350" s="1">
        <v>0</v>
      </c>
      <c r="AO350" s="1">
        <v>0</v>
      </c>
      <c r="CW350" s="26"/>
    </row>
    <row r="351" spans="1:101" ht="10.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f>SUM(S312:S316)</f>
        <v>3599</v>
      </c>
      <c r="T351" s="14">
        <f>SUM(T312:T316)</f>
        <v>3198</v>
      </c>
      <c r="U351" s="14">
        <f>SUM(U312:U316)</f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f>SUM(AJ312:AJ316)</f>
        <v>623</v>
      </c>
      <c r="AK351" s="40">
        <v>610</v>
      </c>
      <c r="AL351" s="40">
        <v>582</v>
      </c>
      <c r="AM351" s="40">
        <v>611</v>
      </c>
      <c r="AN351" s="1">
        <v>507</v>
      </c>
      <c r="AO351" s="1">
        <v>509</v>
      </c>
      <c r="CW351" s="26"/>
    </row>
    <row r="352" spans="1:101" ht="10.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f>SUM(S317:S321)</f>
        <v>21137</v>
      </c>
      <c r="T352" s="14">
        <f>SUM(T317:T321)</f>
        <v>19648</v>
      </c>
      <c r="U352" s="14">
        <f>SUM(U317:U321)</f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f>SUM(AJ317:AJ321)</f>
        <v>3627</v>
      </c>
      <c r="AK352" s="40">
        <v>3531</v>
      </c>
      <c r="AL352" s="40">
        <v>3536</v>
      </c>
      <c r="AM352" s="40">
        <v>3451</v>
      </c>
      <c r="AN352" s="1">
        <v>3354</v>
      </c>
      <c r="AO352" s="1">
        <v>3148</v>
      </c>
      <c r="CW352" s="26"/>
    </row>
    <row r="353" spans="1:101" ht="10.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f>SUM(S322:S326)</f>
        <v>15416</v>
      </c>
      <c r="T353" s="14">
        <f>SUM(T322:T326)</f>
        <v>15944</v>
      </c>
      <c r="U353" s="14">
        <f>SUM(U322:U326)</f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f>SUM(AJ322:AJ326)</f>
        <v>10949</v>
      </c>
      <c r="AK353" s="40">
        <v>10878</v>
      </c>
      <c r="AL353" s="40">
        <v>10977</v>
      </c>
      <c r="AM353" s="40">
        <v>11135</v>
      </c>
      <c r="AN353" s="1">
        <v>10901</v>
      </c>
      <c r="AO353" s="1">
        <v>10830</v>
      </c>
      <c r="CW353" s="26"/>
    </row>
    <row r="354" spans="1:101" ht="10.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f>SUM(S327:S331)</f>
        <v>6957</v>
      </c>
      <c r="T354" s="14">
        <f>SUM(T327:T331)</f>
        <v>6947</v>
      </c>
      <c r="U354" s="14">
        <f>SUM(U327:U331)</f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f>SUM(AJ327:AJ331)</f>
        <v>12104</v>
      </c>
      <c r="AK354" s="40">
        <v>12359</v>
      </c>
      <c r="AL354" s="40">
        <v>12665</v>
      </c>
      <c r="AM354" s="40">
        <v>12770</v>
      </c>
      <c r="AN354" s="1">
        <v>12889</v>
      </c>
      <c r="AO354" s="1">
        <v>12657</v>
      </c>
      <c r="CW354" s="26"/>
    </row>
    <row r="355" spans="1:101" ht="10.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f>SUM(S332:S336)</f>
        <v>2571</v>
      </c>
      <c r="T355" s="14">
        <f>SUM(T332:T336)</f>
        <v>2501</v>
      </c>
      <c r="U355" s="14">
        <f>SUM(U332:U336)</f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f>SUM(AJ332:AJ336)</f>
        <v>5494</v>
      </c>
      <c r="AK355" s="40">
        <v>5517</v>
      </c>
      <c r="AL355" s="40">
        <v>5669</v>
      </c>
      <c r="AM355" s="40">
        <v>5790</v>
      </c>
      <c r="AN355" s="1">
        <v>5870</v>
      </c>
      <c r="AO355" s="1">
        <v>5863</v>
      </c>
      <c r="CW355" s="26"/>
    </row>
    <row r="356" spans="1:101" ht="10.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f>SUM(S337:S341)</f>
        <v>487</v>
      </c>
      <c r="T356" s="14">
        <f>SUM(T337:T341)</f>
        <v>494</v>
      </c>
      <c r="U356" s="14">
        <f>SUM(U337:U341)</f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f>SUM(AJ337:AJ341)</f>
        <v>779</v>
      </c>
      <c r="AK356" s="40">
        <v>892</v>
      </c>
      <c r="AL356" s="40">
        <v>948</v>
      </c>
      <c r="AM356" s="40">
        <v>961</v>
      </c>
      <c r="AN356" s="1">
        <v>1032</v>
      </c>
      <c r="AO356" s="1">
        <v>1115</v>
      </c>
      <c r="CW356" s="26"/>
    </row>
    <row r="357" spans="1:101" ht="10.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f>SUM(S342:S346)</f>
        <v>20</v>
      </c>
      <c r="T357" s="14">
        <f>SUM(T342:T346)</f>
        <v>21</v>
      </c>
      <c r="U357" s="14">
        <f>SUM(U342:U346)</f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f>SUM(AJ342:AJ346)</f>
        <v>26</v>
      </c>
      <c r="AK357" s="40">
        <v>29</v>
      </c>
      <c r="AL357" s="40">
        <v>41</v>
      </c>
      <c r="AM357" s="40">
        <v>22</v>
      </c>
      <c r="AN357" s="1">
        <v>34</v>
      </c>
      <c r="AO357" s="1">
        <v>45</v>
      </c>
      <c r="CW357" s="26"/>
    </row>
    <row r="358" spans="1:101" ht="10.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f aca="true" t="shared" si="1" ref="S358:U359">S347</f>
        <v>1</v>
      </c>
      <c r="T358" s="14">
        <f t="shared" si="1"/>
        <v>2</v>
      </c>
      <c r="U358" s="14">
        <f t="shared" si="1"/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f>AJ347</f>
        <v>0</v>
      </c>
      <c r="AK358" s="40">
        <v>1</v>
      </c>
      <c r="AL358" s="40">
        <v>3</v>
      </c>
      <c r="AM358" s="40">
        <v>0</v>
      </c>
      <c r="AN358" s="1">
        <v>0</v>
      </c>
      <c r="AO358" s="1">
        <v>0</v>
      </c>
      <c r="CW358" s="26"/>
    </row>
    <row r="359" spans="1:101" ht="10.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f t="shared" si="1"/>
        <v>0</v>
      </c>
      <c r="T359" s="14">
        <f t="shared" si="1"/>
        <v>0</v>
      </c>
      <c r="U359" s="14">
        <f t="shared" si="1"/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50">
        <v>0</v>
      </c>
      <c r="AM359" s="50">
        <v>0</v>
      </c>
      <c r="AN359" s="3">
        <v>0</v>
      </c>
      <c r="AO359" s="3">
        <v>0</v>
      </c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ht="10.5">
      <c r="A360" s="71" t="s">
        <v>3</v>
      </c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ht="10.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ht="10.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51">
        <v>2016</v>
      </c>
      <c r="AM362" s="40">
        <v>2017</v>
      </c>
      <c r="AN362" s="4">
        <v>2018</v>
      </c>
      <c r="AO362" s="4">
        <v>2019</v>
      </c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ht="10.5">
      <c r="A363" s="65" t="s">
        <v>3</v>
      </c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AB363" s="44"/>
      <c r="AO363" s="1"/>
      <c r="CW363" s="26"/>
    </row>
    <row r="364" spans="1:101" ht="10.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f>SUM(S365:S402)</f>
        <v>1018</v>
      </c>
      <c r="T364" s="12">
        <f>SUM(T365:T402)</f>
        <v>986</v>
      </c>
      <c r="U364" s="12">
        <f>SUM(U365:U402)</f>
        <v>1082</v>
      </c>
      <c r="V364" s="1">
        <v>1225</v>
      </c>
      <c r="W364" s="33">
        <f>SUM(W365:W401)</f>
        <v>1067</v>
      </c>
      <c r="X364" s="54">
        <f>SUM(X365:X401)</f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f>SUM(AE365:AE402)</f>
        <v>2232</v>
      </c>
      <c r="AF364" s="40">
        <v>2265</v>
      </c>
      <c r="AG364" s="40">
        <v>2351</v>
      </c>
      <c r="AH364" s="40">
        <f>SUM(AH365:AH402)</f>
        <v>2053</v>
      </c>
      <c r="AI364" s="40">
        <f>SUM(AI365:AI402)</f>
        <v>2017</v>
      </c>
      <c r="AJ364" s="40">
        <v>2145</v>
      </c>
      <c r="AK364" s="40">
        <v>1979</v>
      </c>
      <c r="AL364" s="40">
        <v>2018</v>
      </c>
      <c r="AM364" s="40">
        <v>1984</v>
      </c>
      <c r="AN364" s="1">
        <v>1791</v>
      </c>
      <c r="AO364" s="1">
        <v>1666</v>
      </c>
      <c r="CW364" s="26"/>
    </row>
    <row r="365" spans="1:101" ht="10.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M365" s="40">
        <v>0</v>
      </c>
      <c r="AN365" s="1">
        <v>0</v>
      </c>
      <c r="AO365" s="1">
        <v>0</v>
      </c>
      <c r="CW365" s="26"/>
    </row>
    <row r="366" spans="1:101" ht="10.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M366" s="40">
        <v>0</v>
      </c>
      <c r="AN366" s="1">
        <v>0</v>
      </c>
      <c r="AO366" s="1">
        <v>0</v>
      </c>
      <c r="CW366" s="26"/>
    </row>
    <row r="367" spans="1:101" ht="10.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M367" s="40">
        <v>0</v>
      </c>
      <c r="AN367" s="1">
        <v>0</v>
      </c>
      <c r="AO367" s="1">
        <v>0</v>
      </c>
      <c r="CW367" s="26"/>
    </row>
    <row r="368" spans="1:101" ht="10.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M368" s="40">
        <v>0</v>
      </c>
      <c r="AN368" s="1">
        <v>0</v>
      </c>
      <c r="AO368" s="1">
        <v>0</v>
      </c>
      <c r="CW368" s="26"/>
    </row>
    <row r="369" spans="1:101" ht="10.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40">
        <v>1</v>
      </c>
      <c r="AM369" s="40">
        <v>0</v>
      </c>
      <c r="AN369" s="1">
        <v>1</v>
      </c>
      <c r="AO369" s="1">
        <v>0</v>
      </c>
      <c r="CW369" s="26"/>
    </row>
    <row r="370" spans="1:101" ht="10.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M370" s="40">
        <v>1</v>
      </c>
      <c r="AN370" s="1">
        <v>1</v>
      </c>
      <c r="AO370" s="1">
        <v>0</v>
      </c>
      <c r="CW370" s="26"/>
    </row>
    <row r="371" spans="1:101" ht="10.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40">
        <v>5</v>
      </c>
      <c r="AM371" s="40">
        <v>1</v>
      </c>
      <c r="AN371" s="1">
        <v>5</v>
      </c>
      <c r="AO371" s="1">
        <v>1</v>
      </c>
      <c r="CW371" s="26"/>
    </row>
    <row r="372" spans="1:101" ht="10.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40">
        <v>3</v>
      </c>
      <c r="AM372" s="40">
        <v>6</v>
      </c>
      <c r="AN372" s="1">
        <v>6</v>
      </c>
      <c r="AO372" s="1">
        <v>5</v>
      </c>
      <c r="CW372" s="26"/>
    </row>
    <row r="373" spans="1:101" ht="10.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40">
        <v>9</v>
      </c>
      <c r="AM373" s="40">
        <v>9</v>
      </c>
      <c r="AN373" s="1">
        <v>3</v>
      </c>
      <c r="AO373" s="1">
        <v>7</v>
      </c>
      <c r="CW373" s="26"/>
    </row>
    <row r="374" spans="1:101" ht="10.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40">
        <v>17</v>
      </c>
      <c r="AM374" s="40">
        <v>14</v>
      </c>
      <c r="AN374" s="1">
        <v>20</v>
      </c>
      <c r="AO374" s="1">
        <v>21</v>
      </c>
      <c r="CW374" s="26"/>
    </row>
    <row r="375" spans="1:101" ht="10.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40">
        <v>23</v>
      </c>
      <c r="AM375" s="40">
        <v>18</v>
      </c>
      <c r="AN375" s="1">
        <v>20</v>
      </c>
      <c r="AO375" s="1">
        <v>20</v>
      </c>
      <c r="CW375" s="26"/>
    </row>
    <row r="376" spans="1:101" ht="10.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40">
        <v>29</v>
      </c>
      <c r="AM376" s="40">
        <v>22</v>
      </c>
      <c r="AN376" s="1">
        <v>24</v>
      </c>
      <c r="AO376" s="1">
        <v>32</v>
      </c>
      <c r="CW376" s="26"/>
    </row>
    <row r="377" spans="1:101" ht="10.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40">
        <v>31</v>
      </c>
      <c r="AM377" s="40">
        <v>39</v>
      </c>
      <c r="AN377" s="1">
        <v>32</v>
      </c>
      <c r="AO377" s="1">
        <v>33</v>
      </c>
      <c r="CW377" s="26"/>
    </row>
    <row r="378" spans="1:101" ht="10.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40">
        <v>44</v>
      </c>
      <c r="AM378" s="40">
        <v>52</v>
      </c>
      <c r="AN378" s="1">
        <v>37</v>
      </c>
      <c r="AO378" s="1">
        <v>44</v>
      </c>
      <c r="CW378" s="26"/>
    </row>
    <row r="379" spans="1:101" ht="10.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40">
        <v>67</v>
      </c>
      <c r="AM379" s="40">
        <v>70</v>
      </c>
      <c r="AN379" s="1">
        <v>64</v>
      </c>
      <c r="AO379" s="1">
        <v>42</v>
      </c>
      <c r="CW379" s="26"/>
    </row>
    <row r="380" spans="1:101" ht="10.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40">
        <v>77</v>
      </c>
      <c r="AM380" s="40">
        <v>76</v>
      </c>
      <c r="AN380" s="1">
        <v>66</v>
      </c>
      <c r="AO380" s="1">
        <v>55</v>
      </c>
      <c r="CW380" s="26"/>
    </row>
    <row r="381" spans="1:101" ht="10.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40">
        <v>109</v>
      </c>
      <c r="AM381" s="40">
        <v>85</v>
      </c>
      <c r="AN381" s="1">
        <v>86</v>
      </c>
      <c r="AO381" s="1">
        <v>78</v>
      </c>
      <c r="CW381" s="26"/>
    </row>
    <row r="382" spans="1:101" ht="10.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40">
        <v>123</v>
      </c>
      <c r="AM382" s="40">
        <v>128</v>
      </c>
      <c r="AN382" s="1">
        <v>107</v>
      </c>
      <c r="AO382" s="1">
        <v>71</v>
      </c>
      <c r="CW382" s="26"/>
    </row>
    <row r="383" spans="1:101" ht="10.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40">
        <v>131</v>
      </c>
      <c r="AM383" s="40">
        <v>115</v>
      </c>
      <c r="AN383" s="1">
        <v>124</v>
      </c>
      <c r="AO383" s="1">
        <v>107</v>
      </c>
      <c r="CW383" s="26"/>
    </row>
    <row r="384" spans="1:101" ht="10.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40">
        <v>128</v>
      </c>
      <c r="AM384" s="40">
        <v>147</v>
      </c>
      <c r="AN384" s="1">
        <v>109</v>
      </c>
      <c r="AO384" s="1">
        <v>120</v>
      </c>
      <c r="CW384" s="26"/>
    </row>
    <row r="385" spans="1:101" ht="10.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40">
        <v>133</v>
      </c>
      <c r="AM385" s="40">
        <v>136</v>
      </c>
      <c r="AN385" s="1">
        <v>134</v>
      </c>
      <c r="AO385" s="1">
        <v>120</v>
      </c>
      <c r="CW385" s="26"/>
    </row>
    <row r="386" spans="1:101" ht="10.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40">
        <v>181</v>
      </c>
      <c r="AM386" s="40">
        <v>148</v>
      </c>
      <c r="AN386" s="1">
        <v>140</v>
      </c>
      <c r="AO386" s="1">
        <v>144</v>
      </c>
      <c r="CW386" s="26"/>
    </row>
    <row r="387" spans="1:101" ht="10.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40">
        <v>199</v>
      </c>
      <c r="AM387" s="40">
        <v>177</v>
      </c>
      <c r="AN387" s="1">
        <v>131</v>
      </c>
      <c r="AO387" s="1">
        <v>109</v>
      </c>
      <c r="CW387" s="26"/>
    </row>
    <row r="388" spans="1:101" ht="10.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40">
        <v>183</v>
      </c>
      <c r="AM388" s="40">
        <v>153</v>
      </c>
      <c r="AN388" s="1">
        <v>159</v>
      </c>
      <c r="AO388" s="1">
        <v>136</v>
      </c>
      <c r="CW388" s="26"/>
    </row>
    <row r="389" spans="1:101" ht="10.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40">
        <v>157</v>
      </c>
      <c r="AM389" s="40">
        <v>154</v>
      </c>
      <c r="AN389" s="1">
        <v>142</v>
      </c>
      <c r="AO389" s="1">
        <v>138</v>
      </c>
      <c r="CW389" s="26"/>
    </row>
    <row r="390" spans="1:101" ht="10.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40">
        <v>116</v>
      </c>
      <c r="AM390" s="40">
        <v>135</v>
      </c>
      <c r="AN390" s="1">
        <v>112</v>
      </c>
      <c r="AO390" s="1">
        <v>131</v>
      </c>
      <c r="CW390" s="26"/>
    </row>
    <row r="391" spans="1:101" ht="10.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40">
        <v>95</v>
      </c>
      <c r="AM391" s="40">
        <v>108</v>
      </c>
      <c r="AN391" s="1">
        <v>100</v>
      </c>
      <c r="AO391" s="1">
        <v>96</v>
      </c>
      <c r="CW391" s="26"/>
    </row>
    <row r="392" spans="1:101" ht="10.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40">
        <v>74</v>
      </c>
      <c r="AM392" s="40">
        <v>80</v>
      </c>
      <c r="AN392" s="1">
        <v>55</v>
      </c>
      <c r="AO392" s="1">
        <v>57</v>
      </c>
      <c r="CW392" s="26"/>
    </row>
    <row r="393" spans="1:101" ht="10.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40">
        <v>40</v>
      </c>
      <c r="AM393" s="40">
        <v>49</v>
      </c>
      <c r="AN393" s="1">
        <v>48</v>
      </c>
      <c r="AO393" s="1">
        <v>50</v>
      </c>
      <c r="CW393" s="26"/>
    </row>
    <row r="394" spans="1:101" ht="10.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40">
        <v>21</v>
      </c>
      <c r="AM394" s="40">
        <v>37</v>
      </c>
      <c r="AN394" s="1">
        <v>37</v>
      </c>
      <c r="AO394" s="1">
        <v>31</v>
      </c>
      <c r="CW394" s="26"/>
    </row>
    <row r="395" spans="1:101" ht="10.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40">
        <v>15</v>
      </c>
      <c r="AM395" s="40">
        <v>17</v>
      </c>
      <c r="AN395" s="1">
        <v>16</v>
      </c>
      <c r="AO395" s="1">
        <v>10</v>
      </c>
      <c r="CW395" s="26"/>
    </row>
    <row r="396" spans="1:101" ht="10.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40">
        <v>5</v>
      </c>
      <c r="AM396" s="40">
        <v>2</v>
      </c>
      <c r="AN396" s="1">
        <v>6</v>
      </c>
      <c r="AO396" s="1">
        <v>5</v>
      </c>
      <c r="CW396" s="26"/>
    </row>
    <row r="397" spans="1:101" ht="10.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40">
        <v>1</v>
      </c>
      <c r="AM397" s="40">
        <v>2</v>
      </c>
      <c r="AN397" s="1">
        <v>2</v>
      </c>
      <c r="AO397" s="1">
        <v>3</v>
      </c>
      <c r="CW397" s="26"/>
    </row>
    <row r="398" spans="1:101" ht="10.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M398" s="40">
        <v>1</v>
      </c>
      <c r="AN398" s="1">
        <v>2</v>
      </c>
      <c r="AO398" s="1">
        <v>0</v>
      </c>
      <c r="CW398" s="26"/>
    </row>
    <row r="399" spans="1:101" ht="10.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L399" s="40">
        <v>1</v>
      </c>
      <c r="AM399" s="40">
        <v>2</v>
      </c>
      <c r="AN399" s="1">
        <v>1</v>
      </c>
      <c r="AO399" s="1">
        <v>0</v>
      </c>
      <c r="CW399" s="26"/>
    </row>
    <row r="400" spans="1:101" ht="10.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AM400" s="40">
        <v>0</v>
      </c>
      <c r="AN400" s="1">
        <v>0</v>
      </c>
      <c r="AO400" s="1">
        <v>0</v>
      </c>
      <c r="CW400" s="26"/>
    </row>
    <row r="401" spans="1:101" ht="10.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M401" s="40">
        <v>0</v>
      </c>
      <c r="AN401" s="1">
        <v>1</v>
      </c>
      <c r="AO401" s="1">
        <v>0</v>
      </c>
      <c r="CW401" s="26"/>
    </row>
    <row r="402" spans="1:101" ht="10.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M402" s="40">
        <v>2</v>
      </c>
      <c r="AN402" s="1">
        <v>0</v>
      </c>
      <c r="AO402" s="1">
        <v>0</v>
      </c>
      <c r="CW402" s="26"/>
    </row>
    <row r="403" spans="1:101" ht="10.5">
      <c r="A403" s="67" t="s">
        <v>3</v>
      </c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AO403" s="1"/>
      <c r="CW403" s="26"/>
    </row>
    <row r="404" spans="1:101" ht="10.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f>S365</f>
        <v>0</v>
      </c>
      <c r="T404" s="14">
        <f>T365</f>
        <v>0</v>
      </c>
      <c r="U404" s="14">
        <f>U365</f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f>AJ365</f>
        <v>0</v>
      </c>
      <c r="AK404" s="40">
        <v>0</v>
      </c>
      <c r="AL404" s="40">
        <v>0</v>
      </c>
      <c r="AM404" s="40">
        <v>0</v>
      </c>
      <c r="AN404" s="1">
        <v>0</v>
      </c>
      <c r="AO404" s="1">
        <v>0</v>
      </c>
      <c r="CW404" s="26"/>
    </row>
    <row r="405" spans="1:101" ht="10.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f>SUM(S366:S370)</f>
        <v>1</v>
      </c>
      <c r="T405" s="14">
        <f>SUM(T366:T370)</f>
        <v>0</v>
      </c>
      <c r="U405" s="14">
        <f>SUM(U366:U370)</f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f>SUM(AJ366:AJ370)</f>
        <v>4</v>
      </c>
      <c r="AK405" s="40">
        <v>1</v>
      </c>
      <c r="AL405" s="40">
        <v>1</v>
      </c>
      <c r="AM405" s="40">
        <v>1</v>
      </c>
      <c r="AN405" s="1">
        <v>2</v>
      </c>
      <c r="AO405" s="1">
        <v>0</v>
      </c>
      <c r="CW405" s="26"/>
    </row>
    <row r="406" spans="1:101" ht="10.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f>SUM(S371:S375)</f>
        <v>149</v>
      </c>
      <c r="T406" s="14">
        <f>SUM(T371:T375)</f>
        <v>112</v>
      </c>
      <c r="U406" s="14">
        <f>SUM(U371:U375)</f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f>SUM(AJ371:AJ375)</f>
        <v>60</v>
      </c>
      <c r="AK406" s="40">
        <v>54</v>
      </c>
      <c r="AL406" s="40">
        <v>57</v>
      </c>
      <c r="AM406" s="40">
        <v>48</v>
      </c>
      <c r="AN406" s="1">
        <v>54</v>
      </c>
      <c r="AO406" s="1">
        <v>54</v>
      </c>
      <c r="CW406" s="26"/>
    </row>
    <row r="407" spans="1:101" ht="10.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f>SUM(S376:S380)</f>
        <v>308</v>
      </c>
      <c r="T407" s="14">
        <f>SUM(T376:T380)</f>
        <v>329</v>
      </c>
      <c r="U407" s="14">
        <f>SUM(U376:U380)</f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f>SUM(AJ376:AJ380)</f>
        <v>281</v>
      </c>
      <c r="AK407" s="40">
        <v>284</v>
      </c>
      <c r="AL407" s="40">
        <v>248</v>
      </c>
      <c r="AM407" s="40">
        <v>259</v>
      </c>
      <c r="AN407" s="1">
        <v>223</v>
      </c>
      <c r="AO407" s="1">
        <v>206</v>
      </c>
      <c r="CW407" s="26"/>
    </row>
    <row r="408" spans="1:101" ht="10.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f>SUM(S381:S385)</f>
        <v>319</v>
      </c>
      <c r="T408" s="14">
        <f>SUM(T381:T385)</f>
        <v>318</v>
      </c>
      <c r="U408" s="14">
        <f>SUM(U381:U385)</f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f>SUM(AJ381:AJ385)</f>
        <v>754</v>
      </c>
      <c r="AK408" s="40">
        <v>640</v>
      </c>
      <c r="AL408" s="40">
        <v>624</v>
      </c>
      <c r="AM408" s="40">
        <v>611</v>
      </c>
      <c r="AN408" s="1">
        <v>560</v>
      </c>
      <c r="AO408" s="1">
        <v>496</v>
      </c>
      <c r="CW408" s="26"/>
    </row>
    <row r="409" spans="1:101" ht="10.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f>SUM(S386:S390)</f>
        <v>194</v>
      </c>
      <c r="T409" s="14">
        <f>SUM(T386:T390)</f>
        <v>183</v>
      </c>
      <c r="U409" s="14">
        <f>SUM(U386:U390)</f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f>SUM(AJ386:AJ390)</f>
        <v>805</v>
      </c>
      <c r="AK409" s="40">
        <v>746</v>
      </c>
      <c r="AL409" s="40">
        <v>836</v>
      </c>
      <c r="AM409" s="40">
        <v>767</v>
      </c>
      <c r="AN409" s="1">
        <v>684</v>
      </c>
      <c r="AO409" s="1">
        <v>658</v>
      </c>
      <c r="CW409" s="26"/>
    </row>
    <row r="410" spans="1:101" ht="10.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f>SUM(S391:S395)</f>
        <v>46</v>
      </c>
      <c r="T410" s="14">
        <f>SUM(T391:T395)</f>
        <v>41</v>
      </c>
      <c r="U410" s="14">
        <f>SUM(U391:U395)</f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f>SUM(AJ391:AJ395)</f>
        <v>232</v>
      </c>
      <c r="AK410" s="40">
        <v>250</v>
      </c>
      <c r="AL410" s="40">
        <v>245</v>
      </c>
      <c r="AM410" s="40">
        <v>291</v>
      </c>
      <c r="AN410" s="1">
        <v>256</v>
      </c>
      <c r="AO410" s="1">
        <v>244</v>
      </c>
      <c r="CW410" s="26"/>
    </row>
    <row r="411" spans="1:101" ht="10.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f>SUM(S396:S400)</f>
        <v>1</v>
      </c>
      <c r="T411" s="14">
        <f>SUM(T396:T400)</f>
        <v>3</v>
      </c>
      <c r="U411" s="14">
        <f>SUM(U396:U400)</f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f>SUM(AJ396:AJ400)</f>
        <v>9</v>
      </c>
      <c r="AK411" s="40">
        <v>4</v>
      </c>
      <c r="AL411" s="40">
        <v>7</v>
      </c>
      <c r="AM411" s="40">
        <v>7</v>
      </c>
      <c r="AN411" s="1">
        <v>11</v>
      </c>
      <c r="AO411" s="1">
        <v>8</v>
      </c>
      <c r="CW411" s="26"/>
    </row>
    <row r="412" spans="1:101" ht="10.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f aca="true" t="shared" si="2" ref="S412:U413">S401</f>
        <v>0</v>
      </c>
      <c r="T412" s="14">
        <f t="shared" si="2"/>
        <v>0</v>
      </c>
      <c r="U412" s="14">
        <f t="shared" si="2"/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f>AJ401</f>
        <v>0</v>
      </c>
      <c r="AK412" s="40">
        <v>0</v>
      </c>
      <c r="AL412" s="40">
        <v>0</v>
      </c>
      <c r="AM412" s="40">
        <v>0</v>
      </c>
      <c r="AN412" s="1">
        <v>1</v>
      </c>
      <c r="AO412" s="1">
        <v>0</v>
      </c>
      <c r="CW412" s="26"/>
    </row>
    <row r="413" spans="1:101" ht="10.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f t="shared" si="2"/>
        <v>0</v>
      </c>
      <c r="T413" s="14">
        <f t="shared" si="2"/>
        <v>0</v>
      </c>
      <c r="U413" s="14">
        <f t="shared" si="2"/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50">
        <v>0</v>
      </c>
      <c r="AM413" s="50">
        <v>0</v>
      </c>
      <c r="AN413" s="3">
        <v>0</v>
      </c>
      <c r="AO413" s="3">
        <v>0</v>
      </c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ht="10.5">
      <c r="A414" s="72" t="s">
        <v>3</v>
      </c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ht="10.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51">
        <v>2016</v>
      </c>
      <c r="AM416" s="40">
        <v>2017</v>
      </c>
      <c r="AN416" s="4">
        <v>2018</v>
      </c>
      <c r="AO416" s="4">
        <v>2019</v>
      </c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ht="10.5">
      <c r="A417" s="65" t="s">
        <v>3</v>
      </c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AO417" s="1"/>
      <c r="CW417" s="26"/>
    </row>
    <row r="418" spans="1:101" ht="10.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f>SUM(W419:W455)</f>
        <v>143</v>
      </c>
      <c r="X418" s="54">
        <f>SUM(X419:X455)</f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f>SUM(AE419:AE456)</f>
        <v>154</v>
      </c>
      <c r="AF418" s="40">
        <v>159</v>
      </c>
      <c r="AG418" s="41">
        <v>137</v>
      </c>
      <c r="AH418" s="41">
        <v>113</v>
      </c>
      <c r="AI418" s="40">
        <f>SUM(AI419:AI456)</f>
        <v>116</v>
      </c>
      <c r="AJ418" s="40">
        <v>122</v>
      </c>
      <c r="AK418" s="40">
        <v>95</v>
      </c>
      <c r="AL418" s="40">
        <v>109</v>
      </c>
      <c r="AM418" s="40">
        <v>91</v>
      </c>
      <c r="AN418" s="1">
        <v>85</v>
      </c>
      <c r="AO418" s="1">
        <v>73</v>
      </c>
      <c r="CW418" s="26"/>
    </row>
    <row r="419" spans="1:101" ht="10.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M419" s="40">
        <v>0</v>
      </c>
      <c r="AN419" s="1">
        <v>0</v>
      </c>
      <c r="AO419" s="1">
        <v>0</v>
      </c>
      <c r="CW419" s="26"/>
    </row>
    <row r="420" spans="1:101" ht="10.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M420" s="40">
        <v>0</v>
      </c>
      <c r="AN420" s="1">
        <v>0</v>
      </c>
      <c r="AO420" s="1">
        <v>0</v>
      </c>
      <c r="CW420" s="26"/>
    </row>
    <row r="421" spans="1:101" ht="10.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M421" s="40">
        <v>0</v>
      </c>
      <c r="AN421" s="1">
        <v>0</v>
      </c>
      <c r="AO421" s="1">
        <v>0</v>
      </c>
      <c r="CW421" s="26"/>
    </row>
    <row r="422" spans="1:101" ht="10.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M422" s="40">
        <v>0</v>
      </c>
      <c r="AN422" s="1">
        <v>0</v>
      </c>
      <c r="AO422" s="1">
        <v>0</v>
      </c>
      <c r="CW422" s="26"/>
    </row>
    <row r="423" spans="1:101" ht="10.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M423" s="40">
        <v>0</v>
      </c>
      <c r="AN423" s="1">
        <v>0</v>
      </c>
      <c r="AO423" s="1">
        <v>0</v>
      </c>
      <c r="CW423" s="26"/>
    </row>
    <row r="424" spans="1:101" ht="10.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M424" s="40">
        <v>0</v>
      </c>
      <c r="AN424" s="1">
        <v>0</v>
      </c>
      <c r="AO424" s="1">
        <v>0</v>
      </c>
      <c r="CW424" s="26"/>
    </row>
    <row r="425" spans="1:101" ht="10.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M425" s="40">
        <v>0</v>
      </c>
      <c r="AN425" s="1">
        <v>0</v>
      </c>
      <c r="AO425" s="1">
        <v>0</v>
      </c>
      <c r="CW425" s="26"/>
    </row>
    <row r="426" spans="1:101" ht="10.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M426" s="40">
        <v>0</v>
      </c>
      <c r="AN426" s="1">
        <v>0</v>
      </c>
      <c r="AO426" s="1">
        <v>1</v>
      </c>
      <c r="CW426" s="26"/>
    </row>
    <row r="427" spans="1:101" ht="10.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AM427" s="40">
        <v>0</v>
      </c>
      <c r="AN427" s="1">
        <v>2</v>
      </c>
      <c r="AO427" s="1">
        <v>0</v>
      </c>
      <c r="CW427" s="26"/>
    </row>
    <row r="428" spans="1:101" ht="10.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AM428" s="40">
        <v>1</v>
      </c>
      <c r="AN428" s="1">
        <v>0</v>
      </c>
      <c r="AO428" s="1">
        <v>0</v>
      </c>
      <c r="CW428" s="26"/>
    </row>
    <row r="429" spans="1:101" ht="10.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M429" s="40">
        <v>2</v>
      </c>
      <c r="AN429" s="1">
        <v>1</v>
      </c>
      <c r="AO429" s="1">
        <v>0</v>
      </c>
      <c r="CW429" s="26"/>
    </row>
    <row r="430" spans="1:101" ht="10.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40">
        <v>1</v>
      </c>
      <c r="AM430" s="40">
        <v>1</v>
      </c>
      <c r="AN430" s="1">
        <v>1</v>
      </c>
      <c r="AO430" s="1">
        <v>3</v>
      </c>
      <c r="CW430" s="26"/>
    </row>
    <row r="431" spans="1:101" ht="10.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AM431" s="40">
        <v>1</v>
      </c>
      <c r="AN431" s="1">
        <v>4</v>
      </c>
      <c r="AO431" s="1">
        <v>0</v>
      </c>
      <c r="CW431" s="26"/>
    </row>
    <row r="432" spans="1:101" ht="10.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AM432" s="40">
        <v>0</v>
      </c>
      <c r="AN432" s="1">
        <v>2</v>
      </c>
      <c r="AO432" s="1">
        <v>4</v>
      </c>
      <c r="CW432" s="26"/>
    </row>
    <row r="433" spans="1:101" ht="10.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40">
        <v>3</v>
      </c>
      <c r="AM433" s="40">
        <v>2</v>
      </c>
      <c r="AN433" s="1">
        <v>3</v>
      </c>
      <c r="AO433" s="1">
        <v>2</v>
      </c>
      <c r="CW433" s="26"/>
    </row>
    <row r="434" spans="1:101" ht="10.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40">
        <v>3</v>
      </c>
      <c r="AM434" s="40">
        <v>4</v>
      </c>
      <c r="AN434" s="1">
        <v>3</v>
      </c>
      <c r="AO434" s="1">
        <v>1</v>
      </c>
      <c r="CW434" s="26"/>
    </row>
    <row r="435" spans="1:101" ht="10.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40">
        <v>9</v>
      </c>
      <c r="AM435" s="40">
        <v>5</v>
      </c>
      <c r="AN435" s="1">
        <v>5</v>
      </c>
      <c r="AO435" s="1">
        <v>4</v>
      </c>
      <c r="CW435" s="26"/>
    </row>
    <row r="436" spans="1:101" ht="10.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40">
        <v>5</v>
      </c>
      <c r="AM436" s="40">
        <v>5</v>
      </c>
      <c r="AN436" s="1">
        <v>2</v>
      </c>
      <c r="AO436" s="1">
        <v>4</v>
      </c>
      <c r="CW436" s="26"/>
    </row>
    <row r="437" spans="1:101" ht="10.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40">
        <v>7</v>
      </c>
      <c r="AM437" s="40">
        <v>9</v>
      </c>
      <c r="AN437" s="1">
        <v>2</v>
      </c>
      <c r="AO437" s="1">
        <v>6</v>
      </c>
      <c r="CW437" s="26"/>
    </row>
    <row r="438" spans="1:101" ht="10.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40">
        <v>7</v>
      </c>
      <c r="AM438" s="40">
        <v>2</v>
      </c>
      <c r="AN438" s="1">
        <v>1</v>
      </c>
      <c r="AO438" s="1">
        <v>5</v>
      </c>
      <c r="CW438" s="26"/>
    </row>
    <row r="439" spans="1:101" ht="10.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40">
        <v>4</v>
      </c>
      <c r="AM439" s="40">
        <v>7</v>
      </c>
      <c r="AN439" s="1">
        <v>3</v>
      </c>
      <c r="AO439" s="1">
        <v>4</v>
      </c>
      <c r="CW439" s="26"/>
    </row>
    <row r="440" spans="1:101" ht="10.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40">
        <v>7</v>
      </c>
      <c r="AM440" s="40">
        <v>8</v>
      </c>
      <c r="AN440" s="1">
        <v>5</v>
      </c>
      <c r="AO440" s="1">
        <v>3</v>
      </c>
      <c r="CW440" s="26"/>
    </row>
    <row r="441" spans="1:101" ht="10.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40">
        <v>14</v>
      </c>
      <c r="AM441" s="40">
        <v>7</v>
      </c>
      <c r="AN441" s="1">
        <v>6</v>
      </c>
      <c r="AO441" s="1">
        <v>6</v>
      </c>
      <c r="CW441" s="26"/>
    </row>
    <row r="442" spans="1:101" ht="10.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40">
        <v>15</v>
      </c>
      <c r="AM442" s="40">
        <v>6</v>
      </c>
      <c r="AN442" s="1">
        <v>10</v>
      </c>
      <c r="AO442" s="1">
        <v>5</v>
      </c>
      <c r="CW442" s="26"/>
    </row>
    <row r="443" spans="1:101" ht="10.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40">
        <v>10</v>
      </c>
      <c r="AM443" s="40">
        <v>3</v>
      </c>
      <c r="AN443" s="1">
        <v>8</v>
      </c>
      <c r="AO443" s="1">
        <v>3</v>
      </c>
      <c r="CW443" s="26"/>
    </row>
    <row r="444" spans="1:101" ht="10.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40">
        <v>7</v>
      </c>
      <c r="AM444" s="40">
        <v>7</v>
      </c>
      <c r="AN444" s="1">
        <v>8</v>
      </c>
      <c r="AO444" s="1">
        <v>5</v>
      </c>
      <c r="CW444" s="26"/>
    </row>
    <row r="445" spans="1:101" ht="10.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40">
        <v>8</v>
      </c>
      <c r="AM445" s="40">
        <v>8</v>
      </c>
      <c r="AN445" s="1">
        <v>7</v>
      </c>
      <c r="AO445" s="1">
        <v>8</v>
      </c>
      <c r="CW445" s="26"/>
    </row>
    <row r="446" spans="1:101" ht="10.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40">
        <v>2</v>
      </c>
      <c r="AM446" s="40">
        <v>2</v>
      </c>
      <c r="AN446" s="1">
        <v>3</v>
      </c>
      <c r="AO446" s="1">
        <v>4</v>
      </c>
      <c r="CW446" s="26"/>
    </row>
    <row r="447" spans="1:101" ht="10.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40">
        <v>2</v>
      </c>
      <c r="AM447" s="40">
        <v>6</v>
      </c>
      <c r="AN447" s="1">
        <v>3</v>
      </c>
      <c r="AO447" s="1">
        <v>3</v>
      </c>
      <c r="CW447" s="26"/>
    </row>
    <row r="448" spans="1:101" ht="10.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40">
        <v>1</v>
      </c>
      <c r="AM448" s="40">
        <v>4</v>
      </c>
      <c r="AN448" s="1">
        <v>1</v>
      </c>
      <c r="AO448" s="1">
        <v>2</v>
      </c>
      <c r="CW448" s="26"/>
    </row>
    <row r="449" spans="1:101" ht="10.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40">
        <v>2</v>
      </c>
      <c r="AM449" s="40">
        <v>0</v>
      </c>
      <c r="AN449" s="1">
        <v>3</v>
      </c>
      <c r="AO449" s="1">
        <v>0</v>
      </c>
      <c r="CW449" s="26"/>
    </row>
    <row r="450" spans="1:101" ht="10.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L450" s="40">
        <v>2</v>
      </c>
      <c r="AM450" s="40">
        <v>1</v>
      </c>
      <c r="AN450" s="1">
        <v>1</v>
      </c>
      <c r="AO450" s="1">
        <v>0</v>
      </c>
      <c r="CW450" s="26"/>
    </row>
    <row r="451" spans="1:101" ht="10.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M451" s="40">
        <v>0</v>
      </c>
      <c r="AN451" s="1">
        <v>0</v>
      </c>
      <c r="AO451" s="1">
        <v>0</v>
      </c>
      <c r="CW451" s="26"/>
    </row>
    <row r="452" spans="1:101" ht="10.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M452" s="40">
        <v>0</v>
      </c>
      <c r="AN452" s="1">
        <v>0</v>
      </c>
      <c r="AO452" s="1">
        <v>0</v>
      </c>
      <c r="CW452" s="26"/>
    </row>
    <row r="453" spans="1:101" ht="10.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M453" s="40">
        <v>0</v>
      </c>
      <c r="AN453" s="1">
        <v>1</v>
      </c>
      <c r="AO453" s="1">
        <v>0</v>
      </c>
      <c r="CW453" s="26"/>
    </row>
    <row r="454" spans="1:101" ht="10.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M454" s="40">
        <v>0</v>
      </c>
      <c r="AN454" s="1">
        <v>0</v>
      </c>
      <c r="AO454" s="1">
        <v>0</v>
      </c>
      <c r="CW454" s="26"/>
    </row>
    <row r="455" spans="1:101" ht="10.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M455" s="40">
        <v>0</v>
      </c>
      <c r="AN455" s="1">
        <v>0</v>
      </c>
      <c r="AO455" s="1">
        <v>0</v>
      </c>
      <c r="CW455" s="26"/>
    </row>
    <row r="456" spans="1:101" ht="10.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M456" s="40">
        <v>3</v>
      </c>
      <c r="AN456" s="1">
        <v>0</v>
      </c>
      <c r="AO456" s="1">
        <v>0</v>
      </c>
      <c r="CW456" s="26"/>
    </row>
    <row r="457" spans="1:101" ht="10.5">
      <c r="A457" s="67" t="s">
        <v>3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AO457" s="1"/>
      <c r="CW457" s="26"/>
    </row>
    <row r="458" spans="1:101" ht="10.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f>AJ419</f>
        <v>0</v>
      </c>
      <c r="AK458" s="40">
        <v>0</v>
      </c>
      <c r="AL458" s="40">
        <v>0</v>
      </c>
      <c r="AM458" s="40">
        <v>0</v>
      </c>
      <c r="AN458" s="1">
        <v>0</v>
      </c>
      <c r="AO458" s="1">
        <v>0</v>
      </c>
      <c r="CW458" s="26"/>
    </row>
    <row r="459" spans="1:101" ht="10.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f>SUM(AJ420:AJ424)</f>
        <v>0</v>
      </c>
      <c r="AK459" s="40">
        <v>0</v>
      </c>
      <c r="AL459" s="40">
        <v>0</v>
      </c>
      <c r="AM459" s="40">
        <v>0</v>
      </c>
      <c r="AN459" s="1">
        <v>0</v>
      </c>
      <c r="AO459" s="1">
        <v>0</v>
      </c>
      <c r="CW459" s="26"/>
    </row>
    <row r="460" spans="1:101" ht="10.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f>SUM(AJ425:AJ429)</f>
        <v>4</v>
      </c>
      <c r="AK460" s="40">
        <v>2</v>
      </c>
      <c r="AL460" s="40">
        <v>0</v>
      </c>
      <c r="AM460" s="40">
        <v>3</v>
      </c>
      <c r="AN460" s="1">
        <v>3</v>
      </c>
      <c r="AO460" s="1">
        <v>1</v>
      </c>
      <c r="CW460" s="26"/>
    </row>
    <row r="461" spans="1:101" ht="10.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f>SUM(AJ430:AJ434)</f>
        <v>17</v>
      </c>
      <c r="AK461" s="40">
        <v>9</v>
      </c>
      <c r="AL461" s="40">
        <v>7</v>
      </c>
      <c r="AM461" s="40">
        <v>8</v>
      </c>
      <c r="AN461" s="1">
        <v>13</v>
      </c>
      <c r="AO461" s="1">
        <v>10</v>
      </c>
      <c r="CW461" s="26"/>
    </row>
    <row r="462" spans="1:101" ht="10.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f>SUM(AJ435:AJ439)</f>
        <v>31</v>
      </c>
      <c r="AK462" s="40">
        <v>28</v>
      </c>
      <c r="AL462" s="40">
        <v>32</v>
      </c>
      <c r="AM462" s="40">
        <v>28</v>
      </c>
      <c r="AN462" s="1">
        <v>13</v>
      </c>
      <c r="AO462" s="1">
        <v>23</v>
      </c>
      <c r="CW462" s="26"/>
    </row>
    <row r="463" spans="1:101" ht="10.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f>SUM(AJ440:AJ444)</f>
        <v>45</v>
      </c>
      <c r="AK463" s="40">
        <v>39</v>
      </c>
      <c r="AL463" s="40">
        <v>53</v>
      </c>
      <c r="AM463" s="40">
        <v>31</v>
      </c>
      <c r="AN463" s="1">
        <v>37</v>
      </c>
      <c r="AO463" s="1">
        <v>22</v>
      </c>
      <c r="CW463" s="26"/>
    </row>
    <row r="464" spans="1:101" ht="10.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f>SUM(AJ445:AJ449)</f>
        <v>24</v>
      </c>
      <c r="AK464" s="40">
        <v>17</v>
      </c>
      <c r="AL464" s="40">
        <v>15</v>
      </c>
      <c r="AM464" s="40">
        <v>20</v>
      </c>
      <c r="AN464" s="1">
        <v>17</v>
      </c>
      <c r="AO464" s="1">
        <v>17</v>
      </c>
      <c r="CW464" s="26"/>
    </row>
    <row r="465" spans="1:101" ht="10.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f>SUM(AJ450:AJ454)</f>
        <v>1</v>
      </c>
      <c r="AK465" s="40">
        <v>0</v>
      </c>
      <c r="AL465" s="40">
        <v>2</v>
      </c>
      <c r="AM465" s="40">
        <v>1</v>
      </c>
      <c r="AN465" s="1">
        <v>2</v>
      </c>
      <c r="AO465" s="1">
        <v>0</v>
      </c>
      <c r="CW465" s="26"/>
    </row>
    <row r="466" spans="1:101" ht="10.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f>AJ455</f>
        <v>0</v>
      </c>
      <c r="AK466" s="40">
        <v>0</v>
      </c>
      <c r="AL466" s="40">
        <v>0</v>
      </c>
      <c r="AM466" s="40">
        <v>0</v>
      </c>
      <c r="AN466" s="1">
        <v>0</v>
      </c>
      <c r="AO466" s="1">
        <v>0</v>
      </c>
      <c r="CW466" s="26"/>
    </row>
    <row r="467" spans="1:101" ht="10.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50">
        <v>0</v>
      </c>
      <c r="AM467" s="50">
        <v>0</v>
      </c>
      <c r="AN467" s="3">
        <v>0</v>
      </c>
      <c r="AO467" s="3">
        <v>0</v>
      </c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41" ht="10.5">
      <c r="A468" s="73" t="s">
        <v>3</v>
      </c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AO468" s="1"/>
    </row>
    <row r="469" spans="1:41" ht="10.5">
      <c r="A469" s="1" t="s">
        <v>0</v>
      </c>
      <c r="B469" s="19" t="s">
        <v>25</v>
      </c>
      <c r="AO469" s="1"/>
    </row>
    <row r="470" spans="1:101" ht="10.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51">
        <v>2016</v>
      </c>
      <c r="AM470" s="40">
        <v>2017</v>
      </c>
      <c r="AN470" s="4">
        <v>2018</v>
      </c>
      <c r="AO470" s="10">
        <v>2019</v>
      </c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ht="10.5">
      <c r="A471" s="73" t="s">
        <v>3</v>
      </c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ht="10.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f>SUM(AC473:AC507)</f>
        <v>1.2512142583568833</v>
      </c>
      <c r="AD472" s="36">
        <f>SUM(AD473:AD507)</f>
        <v>1.31963751820781</v>
      </c>
      <c r="AE472" s="36">
        <v>1.4108919985903414</v>
      </c>
      <c r="AF472" s="37">
        <f aca="true" t="shared" si="3" ref="AF472:AK472">SUM(AF473:AF507)</f>
        <v>1.3984409486319738</v>
      </c>
      <c r="AG472" s="37">
        <f t="shared" si="3"/>
        <v>1.4478104137609498</v>
      </c>
      <c r="AH472" s="37">
        <f t="shared" si="3"/>
        <v>1.3369896343560626</v>
      </c>
      <c r="AI472" s="37">
        <f t="shared" si="3"/>
        <v>1.341054182191285</v>
      </c>
      <c r="AJ472" s="37">
        <f t="shared" si="3"/>
        <v>1.36499777340807</v>
      </c>
      <c r="AK472" s="37">
        <f t="shared" si="3"/>
        <v>1.4019549287743933</v>
      </c>
      <c r="AL472" s="36">
        <v>1.4795236055481265</v>
      </c>
      <c r="AM472" s="36">
        <f>SUM(AM473:AM507)</f>
        <v>1.5207815884996803</v>
      </c>
      <c r="AN472" s="8">
        <v>1.5434</v>
      </c>
      <c r="AO472" s="8">
        <v>1.5640997303811506</v>
      </c>
      <c r="AP472" s="8"/>
      <c r="AQ472" s="8"/>
      <c r="AR472" s="8"/>
      <c r="AS472" s="8"/>
      <c r="AT472" s="8"/>
      <c r="CW472" s="26"/>
    </row>
    <row r="473" spans="1:101" ht="10.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8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0.004812697329123645</v>
      </c>
      <c r="AH473" s="36">
        <v>0.005585519540591018</v>
      </c>
      <c r="AI473" s="36">
        <v>0.00463268178821517</v>
      </c>
      <c r="AJ473" s="36">
        <v>0.006208248620389195</v>
      </c>
      <c r="AK473" s="36">
        <v>0.0048690520103282925</v>
      </c>
      <c r="AL473" s="36">
        <v>0.006231976620410691</v>
      </c>
      <c r="AM473" s="36">
        <v>0.005794185695604064</v>
      </c>
      <c r="AN473" s="8">
        <v>0.006329621023956414</v>
      </c>
      <c r="AO473" s="8">
        <v>0.006077843144894222</v>
      </c>
      <c r="CW473" s="26"/>
    </row>
    <row r="474" spans="1:101" ht="10.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8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0.0116397169066082</v>
      </c>
      <c r="AH474" s="36">
        <v>0.012222184288689358</v>
      </c>
      <c r="AI474" s="36">
        <v>0.014121338912133892</v>
      </c>
      <c r="AJ474" s="36">
        <v>0.014613629883090961</v>
      </c>
      <c r="AK474" s="36">
        <v>0.014015722299885623</v>
      </c>
      <c r="AL474" s="36">
        <v>0.015197344153448911</v>
      </c>
      <c r="AM474" s="36">
        <v>0.014748006503057985</v>
      </c>
      <c r="AN474" s="8">
        <v>0.01549139925560809</v>
      </c>
      <c r="AO474" s="8">
        <v>0.015388622838479572</v>
      </c>
      <c r="CW474" s="26"/>
    </row>
    <row r="475" spans="1:101" ht="10.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8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0.02143937372119918</v>
      </c>
      <c r="AH475" s="36">
        <v>0.02141141189558712</v>
      </c>
      <c r="AI475" s="36">
        <v>0.021746169708744482</v>
      </c>
      <c r="AJ475" s="36">
        <v>0.02535707434470972</v>
      </c>
      <c r="AK475" s="36">
        <v>0.026709458857091913</v>
      </c>
      <c r="AL475" s="36">
        <v>0.02731615176447084</v>
      </c>
      <c r="AM475" s="36">
        <v>0.026010920897284535</v>
      </c>
      <c r="AN475" s="8">
        <v>0.02624194453583109</v>
      </c>
      <c r="AO475" s="8">
        <v>0.028775530737498743</v>
      </c>
      <c r="CW475" s="26"/>
    </row>
    <row r="476" spans="1:101" ht="10.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8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0.028417883571086915</v>
      </c>
      <c r="AH476" s="36">
        <v>0.028078394164912385</v>
      </c>
      <c r="AI476" s="36">
        <v>0.030272289583433972</v>
      </c>
      <c r="AJ476" s="36">
        <v>0.03344128174535538</v>
      </c>
      <c r="AK476" s="36">
        <v>0.0339408738118078</v>
      </c>
      <c r="AL476" s="36">
        <v>0.03593775068185465</v>
      </c>
      <c r="AM476" s="36">
        <v>0.038716472660577116</v>
      </c>
      <c r="AN476" s="8">
        <v>0.03630728359530662</v>
      </c>
      <c r="AO476" s="8">
        <v>0.038902974819517294</v>
      </c>
      <c r="CW476" s="26"/>
    </row>
    <row r="477" spans="1:101" ht="10.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8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0.03852266398619922</v>
      </c>
      <c r="AH477" s="36">
        <v>0.036219963161372874</v>
      </c>
      <c r="AI477" s="36">
        <v>0.03587337763241627</v>
      </c>
      <c r="AJ477" s="36">
        <v>0.036580260827564</v>
      </c>
      <c r="AK477" s="36">
        <v>0.04000954230992059</v>
      </c>
      <c r="AL477" s="36">
        <v>0.04389895221325337</v>
      </c>
      <c r="AM477" s="36">
        <v>0.04487213757462354</v>
      </c>
      <c r="AN477" s="8">
        <v>0.04450736949103317</v>
      </c>
      <c r="AO477" s="8">
        <v>0.04396333929592269</v>
      </c>
      <c r="CW477" s="26"/>
    </row>
    <row r="478" spans="1:101" ht="10.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8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0.046117560249298355</v>
      </c>
      <c r="AH478" s="36">
        <v>0.04353553047894515</v>
      </c>
      <c r="AI478" s="36">
        <v>0.04489892562228076</v>
      </c>
      <c r="AJ478" s="36">
        <v>0.042471956669725044</v>
      </c>
      <c r="AK478" s="36">
        <v>0.04432855280312908</v>
      </c>
      <c r="AL478" s="36">
        <v>0.04573082489146165</v>
      </c>
      <c r="AM478" s="36">
        <v>0.051363359177628715</v>
      </c>
      <c r="AN478" s="8">
        <v>0.0498850861408541</v>
      </c>
      <c r="AO478" s="8">
        <v>0.05331059135199869</v>
      </c>
      <c r="CW478" s="26"/>
    </row>
    <row r="479" spans="1:101" ht="10.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8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0.04743649924372816</v>
      </c>
      <c r="AH479" s="36">
        <v>0.044535745795967814</v>
      </c>
      <c r="AI479" s="36">
        <v>0.043848238482384824</v>
      </c>
      <c r="AJ479" s="36">
        <v>0.04507564062982402</v>
      </c>
      <c r="AK479" s="36">
        <v>0.04455489482559687</v>
      </c>
      <c r="AL479" s="36">
        <v>0.05053071727243487</v>
      </c>
      <c r="AM479" s="36">
        <v>0.05229847902276362</v>
      </c>
      <c r="AN479" s="8">
        <v>0.05268197566113616</v>
      </c>
      <c r="AO479" s="8">
        <v>0.05356125356125356</v>
      </c>
      <c r="CW479" s="26"/>
    </row>
    <row r="480" spans="1:101" ht="10.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8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0.04976218483097223</v>
      </c>
      <c r="AH480" s="36">
        <v>0.04849321850611703</v>
      </c>
      <c r="AI480" s="36">
        <v>0.048404262308005624</v>
      </c>
      <c r="AJ480" s="36">
        <v>0.04773062805596565</v>
      </c>
      <c r="AK480" s="36">
        <v>0.048061950254618915</v>
      </c>
      <c r="AL480" s="36">
        <v>0.050962945445408456</v>
      </c>
      <c r="AM480" s="36">
        <v>0.053524930080046294</v>
      </c>
      <c r="AN480" s="8">
        <v>0.054885824562596705</v>
      </c>
      <c r="AO480" s="8">
        <v>0.055712148101750354</v>
      </c>
      <c r="CW480" s="26"/>
    </row>
    <row r="481" spans="1:101" ht="10.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8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0.055647258903561425</v>
      </c>
      <c r="AH481" s="36">
        <v>0.050699546412828214</v>
      </c>
      <c r="AI481" s="36">
        <v>0.0517196524272855</v>
      </c>
      <c r="AJ481" s="36">
        <v>0.05185934400819661</v>
      </c>
      <c r="AK481" s="36">
        <v>0.05321237560083948</v>
      </c>
      <c r="AL481" s="36">
        <v>0.05454061102309213</v>
      </c>
      <c r="AM481" s="36">
        <v>0.05755650760821392</v>
      </c>
      <c r="AN481" s="8">
        <v>0.059884664192890305</v>
      </c>
      <c r="AO481" s="8">
        <v>0.06026205326037082</v>
      </c>
      <c r="CW481" s="26"/>
    </row>
    <row r="482" spans="1:101" ht="10.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8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0.06196851263298688</v>
      </c>
      <c r="AH482" s="36">
        <v>0.057169997625207795</v>
      </c>
      <c r="AI482" s="36">
        <v>0.058716158431512705</v>
      </c>
      <c r="AJ482" s="36">
        <v>0.05620505351314096</v>
      </c>
      <c r="AK482" s="36">
        <v>0.0582906656163844</v>
      </c>
      <c r="AL482" s="36">
        <v>0.0639434980854835</v>
      </c>
      <c r="AM482" s="36">
        <v>0.0626453366206259</v>
      </c>
      <c r="AN482" s="8">
        <v>0.06665190760829459</v>
      </c>
      <c r="AO482" s="8">
        <v>0.06467046640443125</v>
      </c>
      <c r="CW482" s="26"/>
    </row>
    <row r="483" spans="1:101" ht="10.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8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0.07159705510948036</v>
      </c>
      <c r="AH483" s="36">
        <v>0.06860592081855992</v>
      </c>
      <c r="AI483" s="36">
        <v>0.0660867826434713</v>
      </c>
      <c r="AJ483" s="36">
        <v>0.06479035037334865</v>
      </c>
      <c r="AK483" s="36">
        <v>0.06687040769881007</v>
      </c>
      <c r="AL483" s="36">
        <v>0.07144451300363655</v>
      </c>
      <c r="AM483" s="36">
        <v>0.07237749939121729</v>
      </c>
      <c r="AN483" s="8">
        <v>0.07526399820733312</v>
      </c>
      <c r="AO483" s="8">
        <v>0.07441517231200649</v>
      </c>
      <c r="CW483" s="26"/>
    </row>
    <row r="484" spans="1:101" ht="10.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8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0.08197334580313304</v>
      </c>
      <c r="AH484" s="36">
        <v>0.07674809142122126</v>
      </c>
      <c r="AI484" s="36">
        <v>0.0757352580154171</v>
      </c>
      <c r="AJ484" s="36">
        <v>0.0727159105111861</v>
      </c>
      <c r="AK484" s="36">
        <v>0.07351232652852784</v>
      </c>
      <c r="AL484" s="36">
        <v>0.08037966454297231</v>
      </c>
      <c r="AM484" s="36">
        <v>0.08269344359125812</v>
      </c>
      <c r="AN484" s="8">
        <v>0.08251632882121462</v>
      </c>
      <c r="AO484" s="8">
        <v>0.08574869080623933</v>
      </c>
      <c r="CW484" s="26"/>
    </row>
    <row r="485" spans="1:101" ht="10.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8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0.09361861160422312</v>
      </c>
      <c r="AH485" s="36">
        <v>0.08755318651517277</v>
      </c>
      <c r="AI485" s="36">
        <v>0.08293567474708914</v>
      </c>
      <c r="AJ485" s="36">
        <v>0.08348684695306167</v>
      </c>
      <c r="AK485" s="36">
        <v>0.08722834921349439</v>
      </c>
      <c r="AL485" s="36">
        <v>0.08781696075176834</v>
      </c>
      <c r="AM485" s="36">
        <v>0.09184071579056884</v>
      </c>
      <c r="AN485" s="8">
        <v>0.09331145388907122</v>
      </c>
      <c r="AO485" s="8">
        <v>0.09032868930068984</v>
      </c>
      <c r="CW485" s="26"/>
    </row>
    <row r="486" spans="1:101" ht="10.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8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0.09807519253917982</v>
      </c>
      <c r="AH486" s="36">
        <v>0.09179906542056075</v>
      </c>
      <c r="AI486" s="36">
        <v>0.091234242157725</v>
      </c>
      <c r="AJ486" s="36">
        <v>0.088996609198147</v>
      </c>
      <c r="AK486" s="36">
        <v>0.09040075702645906</v>
      </c>
      <c r="AL486" s="36">
        <v>0.09658984331036552</v>
      </c>
      <c r="AM486" s="36">
        <v>0.09913132345426673</v>
      </c>
      <c r="AN486" s="8">
        <v>0.09699841199593888</v>
      </c>
      <c r="AO486" s="8">
        <v>0.10219150725247005</v>
      </c>
      <c r="CW486" s="26"/>
    </row>
    <row r="487" spans="1:101" ht="10.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8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0.10130943374265262</v>
      </c>
      <c r="AH487" s="36">
        <v>0.09123110555172373</v>
      </c>
      <c r="AI487" s="36">
        <v>0.0922939908127871</v>
      </c>
      <c r="AJ487" s="36">
        <v>0.09326412701395087</v>
      </c>
      <c r="AK487" s="36">
        <v>0.0967811364071169</v>
      </c>
      <c r="AL487" s="36">
        <v>0.10035657199065535</v>
      </c>
      <c r="AM487" s="36">
        <v>0.10090824930567718</v>
      </c>
      <c r="AN487" s="8">
        <v>0.10205229125667697</v>
      </c>
      <c r="AO487" s="8">
        <v>0.10216145833333333</v>
      </c>
      <c r="CW487" s="26"/>
    </row>
    <row r="488" spans="1:101" ht="10.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8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0.1012418194852346</v>
      </c>
      <c r="AH488" s="36">
        <v>0.08980494905385734</v>
      </c>
      <c r="AI488" s="36">
        <v>0.09013218134435236</v>
      </c>
      <c r="AJ488" s="36">
        <v>0.0954448891444936</v>
      </c>
      <c r="AK488" s="36">
        <v>0.0974812061034576</v>
      </c>
      <c r="AL488" s="36">
        <v>0.10071356735788516</v>
      </c>
      <c r="AM488" s="36">
        <v>0.10266571491865016</v>
      </c>
      <c r="AN488" s="8">
        <v>0.10268226101329861</v>
      </c>
      <c r="AO488" s="8">
        <v>0.10264608458774027</v>
      </c>
      <c r="CW488" s="26"/>
    </row>
    <row r="489" spans="1:101" ht="10.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8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0.09678683824435261</v>
      </c>
      <c r="AH489" s="36">
        <v>0.0862864877997987</v>
      </c>
      <c r="AI489" s="36">
        <v>0.08495463473950052</v>
      </c>
      <c r="AJ489" s="36">
        <v>0.08831242135961147</v>
      </c>
      <c r="AK489" s="36">
        <v>0.09276350596672742</v>
      </c>
      <c r="AL489" s="36">
        <v>0.09409602789426566</v>
      </c>
      <c r="AM489" s="36">
        <v>0.09617735170760934</v>
      </c>
      <c r="AN489" s="8">
        <v>0.09623745304513824</v>
      </c>
      <c r="AO489" s="8">
        <v>0.09721734770619203</v>
      </c>
      <c r="CW489" s="26"/>
    </row>
    <row r="490" spans="1:101" ht="10.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8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0.08957119705663352</v>
      </c>
      <c r="AH490" s="36">
        <v>0.07788249268801058</v>
      </c>
      <c r="AI490" s="36">
        <v>0.07913986484917447</v>
      </c>
      <c r="AJ490" s="36">
        <v>0.08045357636529767</v>
      </c>
      <c r="AK490" s="36">
        <v>0.0808361712407056</v>
      </c>
      <c r="AL490" s="36">
        <v>0.08553731659640611</v>
      </c>
      <c r="AM490" s="36">
        <v>0.08750427612565322</v>
      </c>
      <c r="AN490" s="8">
        <v>0.08983048814136785</v>
      </c>
      <c r="AO490" s="8">
        <v>0.08997904597559472</v>
      </c>
      <c r="CW490" s="26"/>
    </row>
    <row r="491" spans="1:101" ht="10.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8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0.07625964593735815</v>
      </c>
      <c r="AH491" s="36">
        <v>0.0694468793828892</v>
      </c>
      <c r="AI491" s="36">
        <v>0.06955679232103829</v>
      </c>
      <c r="AJ491" s="36">
        <v>0.06870317807454283</v>
      </c>
      <c r="AK491" s="36">
        <v>0.07240286418593732</v>
      </c>
      <c r="AL491" s="36">
        <v>0.07643823328061189</v>
      </c>
      <c r="AM491" s="36">
        <v>0.07894705806040736</v>
      </c>
      <c r="AN491" s="8">
        <v>0.08170590596736486</v>
      </c>
      <c r="AO491" s="8">
        <v>0.08043326848716285</v>
      </c>
      <c r="CW491" s="26"/>
    </row>
    <row r="492" spans="1:101" ht="10.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8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0.0651938512374552</v>
      </c>
      <c r="AH492" s="36">
        <v>0.05835161669215256</v>
      </c>
      <c r="AI492" s="36">
        <v>0.05816436607005262</v>
      </c>
      <c r="AJ492" s="36">
        <v>0.06093594724003975</v>
      </c>
      <c r="AK492" s="36">
        <v>0.06138602319752871</v>
      </c>
      <c r="AL492" s="36">
        <v>0.06417489421720733</v>
      </c>
      <c r="AM492" s="36">
        <v>0.0672783597796013</v>
      </c>
      <c r="AN492" s="8">
        <v>0.06825349949796232</v>
      </c>
      <c r="AO492" s="8">
        <v>0.07049500266130464</v>
      </c>
      <c r="CW492" s="26"/>
    </row>
    <row r="493" spans="1:101" ht="10.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8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0.05546360412092552</v>
      </c>
      <c r="AH493" s="36">
        <v>0.05079691287011493</v>
      </c>
      <c r="AI493" s="36">
        <v>0.053086323655328095</v>
      </c>
      <c r="AJ493" s="36">
        <v>0.05443933225204947</v>
      </c>
      <c r="AK493" s="36">
        <v>0.05309754551218187</v>
      </c>
      <c r="AL493" s="36">
        <v>0.05778307397541941</v>
      </c>
      <c r="AM493" s="36">
        <v>0.059013381078024875</v>
      </c>
      <c r="AN493" s="8">
        <v>0.059658350510578814</v>
      </c>
      <c r="AO493" s="8">
        <v>0.06299846172050645</v>
      </c>
      <c r="CW493" s="26"/>
    </row>
    <row r="494" spans="1:101" ht="10.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8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0.04375780983755538</v>
      </c>
      <c r="AH494" s="36">
        <v>0.04162769470018819</v>
      </c>
      <c r="AI494" s="36">
        <v>0.0406375662264637</v>
      </c>
      <c r="AJ494" s="36">
        <v>0.04339105435582002</v>
      </c>
      <c r="AK494" s="36">
        <v>0.04397062726709723</v>
      </c>
      <c r="AL494" s="36">
        <v>0.04703720091215411</v>
      </c>
      <c r="AM494" s="36">
        <v>0.047459055735709015</v>
      </c>
      <c r="AN494" s="8">
        <v>0.04890483383685801</v>
      </c>
      <c r="AO494" s="8">
        <v>0.04885343968095713</v>
      </c>
      <c r="CW494" s="26"/>
    </row>
    <row r="495" spans="1:101" ht="10.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8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0.0318285081843071</v>
      </c>
      <c r="AH495" s="36">
        <v>0.030942014982210046</v>
      </c>
      <c r="AI495" s="36">
        <v>0.03119599715373234</v>
      </c>
      <c r="AJ495" s="36">
        <v>0.03415214657804922</v>
      </c>
      <c r="AK495" s="36">
        <v>0.0346337757518881</v>
      </c>
      <c r="AL495" s="36">
        <v>0.03708876474239603</v>
      </c>
      <c r="AM495" s="36">
        <v>0.037408468640560334</v>
      </c>
      <c r="AN495" s="8">
        <v>0.03953403798552374</v>
      </c>
      <c r="AO495" s="8">
        <v>0.039197596574645756</v>
      </c>
      <c r="CW495" s="26"/>
    </row>
    <row r="496" spans="1:101" ht="10.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8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0.024757394707462795</v>
      </c>
      <c r="AH496" s="36">
        <v>0.022546048029843786</v>
      </c>
      <c r="AI496" s="36">
        <v>0.025405577834487787</v>
      </c>
      <c r="AJ496" s="36">
        <v>0.02632502235250178</v>
      </c>
      <c r="AK496" s="36">
        <v>0.027097587324450848</v>
      </c>
      <c r="AL496" s="36">
        <v>0.02823713821866428</v>
      </c>
      <c r="AM496" s="36">
        <v>0.02976950846986948</v>
      </c>
      <c r="AN496" s="8">
        <v>0.02964262522926896</v>
      </c>
      <c r="AO496" s="8">
        <v>0.03178372024684102</v>
      </c>
      <c r="CW496" s="26"/>
    </row>
    <row r="497" spans="1:101" ht="10.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8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0.017729296295332066</v>
      </c>
      <c r="AH497" s="36">
        <v>0.016136559007736705</v>
      </c>
      <c r="AI497" s="36">
        <v>0.017440638789661695</v>
      </c>
      <c r="AJ497" s="36">
        <v>0.018102956283529276</v>
      </c>
      <c r="AK497" s="36">
        <v>0.020936589127944563</v>
      </c>
      <c r="AL497" s="36">
        <v>0.02139025379795339</v>
      </c>
      <c r="AM497" s="36">
        <v>0.022829207032651597</v>
      </c>
      <c r="AN497" s="8">
        <v>0.0248567454798331</v>
      </c>
      <c r="AO497" s="8">
        <v>0.023869834097806988</v>
      </c>
      <c r="CW497" s="26"/>
    </row>
    <row r="498" spans="1:101" ht="10.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8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0.014056115499863797</v>
      </c>
      <c r="AH498" s="36">
        <v>0.011488264256128377</v>
      </c>
      <c r="AI498" s="36">
        <v>0.011603323663896947</v>
      </c>
      <c r="AJ498" s="36">
        <v>0.012660301413460638</v>
      </c>
      <c r="AK498" s="36">
        <v>0.014898559348216635</v>
      </c>
      <c r="AL498" s="36">
        <v>0.015093996499283944</v>
      </c>
      <c r="AM498" s="36">
        <v>0.015561126544255482</v>
      </c>
      <c r="AN498" s="8">
        <v>0.01574467129348876</v>
      </c>
      <c r="AO498" s="8">
        <v>0.01629677520036562</v>
      </c>
      <c r="CW498" s="26"/>
    </row>
    <row r="499" spans="1:101" ht="10.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8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0.007906788980608878</v>
      </c>
      <c r="AH499" s="36">
        <v>0.007988439936746824</v>
      </c>
      <c r="AI499" s="36">
        <v>0.007328873413924859</v>
      </c>
      <c r="AJ499" s="36">
        <v>0.008077126709925261</v>
      </c>
      <c r="AK499" s="36">
        <v>0.00928607440584366</v>
      </c>
      <c r="AL499" s="36">
        <v>0.009259789821107279</v>
      </c>
      <c r="AM499" s="36">
        <v>0.009790305320917101</v>
      </c>
      <c r="AN499" s="8">
        <v>0.009706980427650187</v>
      </c>
      <c r="AO499" s="8">
        <v>0.010711673699015472</v>
      </c>
      <c r="CW499" s="26"/>
    </row>
    <row r="500" spans="1:101" ht="10.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8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0.005094520528341848</v>
      </c>
      <c r="AH500" s="36">
        <v>0.004374538514050071</v>
      </c>
      <c r="AI500" s="36">
        <v>0.004691826129652614</v>
      </c>
      <c r="AJ500" s="36">
        <v>0.005199895479487849</v>
      </c>
      <c r="AK500" s="36">
        <v>0.0046891003097274155</v>
      </c>
      <c r="AL500" s="36">
        <v>0.005050445731198835</v>
      </c>
      <c r="AM500" s="36">
        <v>0.006015106641871571</v>
      </c>
      <c r="AN500" s="8">
        <v>0.0060456043893369225</v>
      </c>
      <c r="AO500" s="8">
        <v>0.006938382177881073</v>
      </c>
      <c r="CW500" s="26"/>
    </row>
    <row r="501" spans="1:101" ht="10.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8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0.002857684400833977</v>
      </c>
      <c r="AH501" s="36">
        <v>0.002779688216414489</v>
      </c>
      <c r="AI501" s="36">
        <v>0.002816744289817888</v>
      </c>
      <c r="AJ501" s="36">
        <v>0.0026774127450310773</v>
      </c>
      <c r="AK501" s="36">
        <v>0.0027218361925699106</v>
      </c>
      <c r="AL501" s="36">
        <v>0.003287156609532754</v>
      </c>
      <c r="AM501" s="36">
        <v>0.0035060885934466734</v>
      </c>
      <c r="AN501" s="8">
        <v>0.00402465387976634</v>
      </c>
      <c r="AO501" s="8">
        <v>0.0038174482530030974</v>
      </c>
      <c r="CW501" s="26"/>
    </row>
    <row r="502" spans="1:101" ht="10.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8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0.001435379227191824</v>
      </c>
      <c r="AJ502" s="36">
        <v>0.002123438853343019</v>
      </c>
      <c r="AK502" s="36">
        <v>0.001888367383242792</v>
      </c>
      <c r="AL502" s="36">
        <v>0.001756317500262137</v>
      </c>
      <c r="AM502" s="36">
        <v>0.0012131865955260649</v>
      </c>
      <c r="AN502" s="8">
        <v>0.002026987213481822</v>
      </c>
      <c r="AO502" s="8">
        <v>0.0016818145165935193</v>
      </c>
      <c r="CW502" s="26"/>
    </row>
    <row r="503" spans="1:101" ht="10.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9">
        <v>0.0003312825366777094</v>
      </c>
      <c r="Y503" s="59">
        <v>0.00039224338702164695</v>
      </c>
      <c r="Z503" s="59">
        <v>0.00020448329627073588</v>
      </c>
      <c r="AA503" s="59">
        <v>0.0006259780907668231</v>
      </c>
      <c r="AB503" s="59">
        <v>0.00046675656052276734</v>
      </c>
      <c r="AC503" s="58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0.000613685179502915</v>
      </c>
      <c r="AJ503" s="36">
        <v>0.0006038734166295236</v>
      </c>
      <c r="AK503" s="36">
        <v>0.0006437527989252127</v>
      </c>
      <c r="AL503" s="36">
        <v>0.0009047416688371328</v>
      </c>
      <c r="AM503" s="36">
        <v>0.0006566419331538512</v>
      </c>
      <c r="AN503" s="8">
        <v>0.0008184219337078234</v>
      </c>
      <c r="AO503" s="8">
        <v>0.0010388383898004957</v>
      </c>
      <c r="CW503" s="26"/>
    </row>
    <row r="504" spans="1:101" ht="10.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9">
        <v>0.0001398960106320968</v>
      </c>
      <c r="Y504" s="59">
        <v>0.00014221042402408097</v>
      </c>
      <c r="Z504" s="59">
        <v>0.00017193103109495507</v>
      </c>
      <c r="AA504" s="59">
        <v>2.5608194622279128E-05</v>
      </c>
      <c r="AB504" s="59">
        <v>0.00023518344308560678</v>
      </c>
      <c r="AC504" s="58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0.0001423426757576189</v>
      </c>
      <c r="AJ504" s="36">
        <v>0.00035141664836371624</v>
      </c>
      <c r="AK504" s="36">
        <v>0.0001729106628242075</v>
      </c>
      <c r="AL504" s="36">
        <v>0.0004205980904846692</v>
      </c>
      <c r="AM504" s="36">
        <v>0.0002471780505891077</v>
      </c>
      <c r="AN504" s="8">
        <v>0.0003683435066301831</v>
      </c>
      <c r="AO504" s="8">
        <v>0.00037265691961790246</v>
      </c>
      <c r="CW504" s="26"/>
    </row>
    <row r="505" spans="1:101" ht="10.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9">
        <v>4.7412464736979354E-05</v>
      </c>
      <c r="Y505" s="59">
        <v>4.6709327852772196E-05</v>
      </c>
      <c r="Z505" s="59">
        <v>7.12639855571656E-05</v>
      </c>
      <c r="AA505" s="59">
        <v>0.00012308601250553887</v>
      </c>
      <c r="AB505" s="59">
        <v>0.00012834334411417425</v>
      </c>
      <c r="AC505" s="58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0.00010973786367813885</v>
      </c>
      <c r="AJ505" s="36">
        <v>2.8538812785388127E-05</v>
      </c>
      <c r="AK505" s="36">
        <v>0.00023479345513243818</v>
      </c>
      <c r="AL505" s="36">
        <v>0.0003176803558019985</v>
      </c>
      <c r="AM505" s="36">
        <v>8.43194018943759E-05</v>
      </c>
      <c r="AN505" s="8">
        <v>0.00019264376040620317</v>
      </c>
      <c r="AO505" s="8">
        <v>0.0001581256835641529</v>
      </c>
      <c r="CW505" s="26"/>
    </row>
    <row r="506" spans="1:101" ht="10.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9">
        <v>4.84507861140047E-05</v>
      </c>
      <c r="Y506" s="59">
        <v>2.3770472319284986E-05</v>
      </c>
      <c r="Z506" s="59">
        <v>0</v>
      </c>
      <c r="AA506" s="59">
        <v>2.3814626943868923E-05</v>
      </c>
      <c r="AB506" s="59">
        <v>2.4682825689884976E-05</v>
      </c>
      <c r="AC506" s="58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0.00018830618585820544</v>
      </c>
      <c r="AH506" s="36">
        <v>7.890065093037017E-05</v>
      </c>
      <c r="AI506" s="36">
        <v>2.65770135409884E-05</v>
      </c>
      <c r="AJ506" s="36">
        <v>0.0001649802023757149</v>
      </c>
      <c r="AK506" s="36">
        <v>0</v>
      </c>
      <c r="AL506" s="36">
        <v>2.9416090601559052E-05</v>
      </c>
      <c r="AM506" s="36">
        <v>0.00017368649587494572</v>
      </c>
      <c r="AN506" s="8">
        <v>5.6337234686835394E-05</v>
      </c>
      <c r="AO506" s="8">
        <v>5.5164804854502824E-05</v>
      </c>
      <c r="CW506" s="26"/>
    </row>
    <row r="507" spans="1:101" ht="10.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7.042253521126761E-05</v>
      </c>
      <c r="AB507" s="59">
        <v>0</v>
      </c>
      <c r="AC507" s="58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5.270647762610025E-05</v>
      </c>
      <c r="AJ507" s="36">
        <v>5.330277307676932E-05</v>
      </c>
      <c r="AK507" s="36">
        <v>2.7573275980919292E-05</v>
      </c>
      <c r="AL507" s="36">
        <v>2.8666437335167985E-05</v>
      </c>
      <c r="AM507" s="36">
        <v>0</v>
      </c>
      <c r="AN507" s="8">
        <v>0.00011606987406418665</v>
      </c>
      <c r="AO507" s="8">
        <v>8.470747684662299E-05</v>
      </c>
      <c r="CW507" s="26"/>
    </row>
    <row r="508" spans="1:101" ht="10.5">
      <c r="A508" s="73" t="s">
        <v>3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AA508" s="36"/>
      <c r="AD508" s="36"/>
      <c r="AE508" s="36"/>
      <c r="AF508" s="36"/>
      <c r="AG508" s="36"/>
      <c r="AH508" s="36"/>
      <c r="AI508" s="36"/>
      <c r="AJ508" s="36"/>
      <c r="AL508" s="36"/>
      <c r="AO508" s="1"/>
      <c r="CW508" s="26"/>
    </row>
    <row r="509" spans="1:101" ht="10.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6">
        <v>0.02159439569502419</v>
      </c>
      <c r="AI509" s="36">
        <v>0.02203197784212514</v>
      </c>
      <c r="AJ509" s="36">
        <v>0.02367612444309262</v>
      </c>
      <c r="AK509" s="36">
        <v>0.024263788747259308</v>
      </c>
      <c r="AL509" s="36">
        <v>0.02618037637935307</v>
      </c>
      <c r="AM509" s="36">
        <v>0.026652871650116396</v>
      </c>
      <c r="AN509" s="8">
        <v>0.02633174467954474</v>
      </c>
      <c r="AO509" s="1">
        <v>0.026881594829264496</v>
      </c>
      <c r="CW509" s="26"/>
    </row>
    <row r="510" spans="1:101" ht="10.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6">
        <v>0.049016523446133047</v>
      </c>
      <c r="AI510" s="36">
        <v>0.0497180052696256</v>
      </c>
      <c r="AJ510" s="36">
        <v>0.048883067305825444</v>
      </c>
      <c r="AK510" s="36">
        <v>0.05002891433096796</v>
      </c>
      <c r="AL510" s="36">
        <v>0.05360031635330913</v>
      </c>
      <c r="AM510" s="36">
        <v>0.05581752834188551</v>
      </c>
      <c r="AN510" s="8">
        <v>0.05720446180251266</v>
      </c>
      <c r="AO510" s="1">
        <v>0.057687332038513416</v>
      </c>
      <c r="CW510" s="26"/>
    </row>
    <row r="511" spans="1:101" ht="10.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6">
        <v>0.08335208605247761</v>
      </c>
      <c r="AI511" s="36">
        <v>0.0819053709977183</v>
      </c>
      <c r="AJ511" s="36">
        <v>0.0809605253821328</v>
      </c>
      <c r="AK511" s="36">
        <v>0.08327357139822938</v>
      </c>
      <c r="AL511" s="36">
        <v>0.08756811815635344</v>
      </c>
      <c r="AM511" s="36">
        <v>0.08965995259740765</v>
      </c>
      <c r="AN511" s="8">
        <v>0.09033844389096297</v>
      </c>
      <c r="AO511" s="1">
        <v>0.09143887545592394</v>
      </c>
      <c r="CW511" s="26"/>
    </row>
    <row r="512" spans="1:101" ht="10.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6">
        <v>0.07611696064822651</v>
      </c>
      <c r="AI512" s="36">
        <v>0.07610986875870665</v>
      </c>
      <c r="AJ512" s="36">
        <v>0.07861025476492715</v>
      </c>
      <c r="AK512" s="36">
        <v>0.0809356318708411</v>
      </c>
      <c r="AL512" s="36">
        <v>0.08413291109325519</v>
      </c>
      <c r="AM512" s="36">
        <v>0.08635714660898382</v>
      </c>
      <c r="AN512" s="8">
        <v>0.08749054401233568</v>
      </c>
      <c r="AO512" s="1">
        <v>0.08783053179986237</v>
      </c>
      <c r="CW512" s="26"/>
    </row>
    <row r="513" spans="1:101" ht="10.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6">
        <v>0.03278786858090727</v>
      </c>
      <c r="AI513" s="36">
        <v>0.033745786876588066</v>
      </c>
      <c r="AJ513" s="36">
        <v>0.0354322046455657</v>
      </c>
      <c r="AK513" s="36">
        <v>0.03597615064170943</v>
      </c>
      <c r="AL513" s="36">
        <v>0.03814009891357958</v>
      </c>
      <c r="AM513" s="36">
        <v>0.03901946172801127</v>
      </c>
      <c r="AN513" s="8">
        <v>0.0402409922994489</v>
      </c>
      <c r="AO513" s="1">
        <v>0.04119476556540109</v>
      </c>
      <c r="CW513" s="26"/>
    </row>
    <row r="514" spans="1:101" ht="10.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6">
        <v>0.005752072356184311</v>
      </c>
      <c r="AI514" s="36">
        <v>0.00577346139400118</v>
      </c>
      <c r="AJ514" s="36">
        <v>0.006401929857116348</v>
      </c>
      <c r="AK514" s="36">
        <v>0.006993752743559919</v>
      </c>
      <c r="AL514" s="36">
        <v>0.007102507429376028</v>
      </c>
      <c r="AM514" s="36">
        <v>0.007356435366796806</v>
      </c>
      <c r="AN514" s="8">
        <v>0.007580300373979795</v>
      </c>
      <c r="AO514" s="1">
        <v>0.007948401138076832</v>
      </c>
      <c r="CW514" s="26"/>
    </row>
    <row r="515" spans="1:101" ht="10.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6">
        <v>0.00024385155401176448</v>
      </c>
      <c r="AI515" s="36">
        <v>0.0001819495062552035</v>
      </c>
      <c r="AJ515" s="36">
        <v>0.0002361507428908787</v>
      </c>
      <c r="AK515" s="39">
        <v>0.00021624943803599984</v>
      </c>
      <c r="AL515" s="39">
        <v>0.00034729536616887665</v>
      </c>
      <c r="AM515" s="39">
        <v>0.0002408646480715424</v>
      </c>
      <c r="AN515" s="8">
        <v>0.0003249769130984653</v>
      </c>
      <c r="AO515" s="3">
        <v>0.0003641622707078274</v>
      </c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30:41" ht="10.5">
      <c r="AD516" s="60"/>
      <c r="AO516" s="1"/>
    </row>
    <row r="517" ht="10.5">
      <c r="AO517" s="1"/>
    </row>
    <row r="523" ht="12.75">
      <c r="X523" s="40" t="s">
        <v>27</v>
      </c>
    </row>
  </sheetData>
  <sheetProtection/>
  <mergeCells count="25">
    <mergeCell ref="A403:X403"/>
    <mergeCell ref="A414:X414"/>
    <mergeCell ref="A508:X508"/>
    <mergeCell ref="A417:X417"/>
    <mergeCell ref="A457:X457"/>
    <mergeCell ref="A468:X468"/>
    <mergeCell ref="A471:X471"/>
    <mergeCell ref="A295:X295"/>
    <mergeCell ref="A306:X306"/>
    <mergeCell ref="A309:X309"/>
    <mergeCell ref="A349:X349"/>
    <mergeCell ref="A360:X360"/>
    <mergeCell ref="A363:X363"/>
    <mergeCell ref="A156:X156"/>
    <mergeCell ref="A192:X192"/>
    <mergeCell ref="A205:X205"/>
    <mergeCell ref="A240:X240"/>
    <mergeCell ref="A251:X251"/>
    <mergeCell ref="A255:X255"/>
    <mergeCell ref="A44:X44"/>
    <mergeCell ref="A55:X55"/>
    <mergeCell ref="A59:X59"/>
    <mergeCell ref="A94:X94"/>
    <mergeCell ref="A107:X107"/>
    <mergeCell ref="A143:X1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17"/>
  <sheetViews>
    <sheetView zoomScalePageLayoutView="0" workbookViewId="0" topLeftCell="A1">
      <selection activeCell="A1" sqref="A1:IV517"/>
    </sheetView>
  </sheetViews>
  <sheetFormatPr defaultColWidth="9.140625" defaultRowHeight="12.75"/>
  <sheetData>
    <row r="1" spans="1:39" s="1" customFormat="1" ht="10.5">
      <c r="A1" s="1" t="s">
        <v>0</v>
      </c>
      <c r="B1" s="19" t="s">
        <v>1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41" s="1" customFormat="1" ht="10.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40">
        <v>2016</v>
      </c>
      <c r="AM2" s="40">
        <v>2017</v>
      </c>
      <c r="AN2" s="1">
        <v>2018</v>
      </c>
      <c r="AO2" s="1">
        <v>2019</v>
      </c>
    </row>
    <row r="3" spans="1:39" s="1" customFormat="1" ht="10.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41" s="1" customFormat="1" ht="10.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40">
        <v>57557</v>
      </c>
      <c r="AM4" s="40">
        <v>57969</v>
      </c>
      <c r="AN4" s="1">
        <v>57639</v>
      </c>
      <c r="AO4" s="1">
        <v>57054</v>
      </c>
    </row>
    <row r="5" spans="1:41" s="1" customFormat="1" ht="10.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40">
        <v>48</v>
      </c>
      <c r="AM5" s="40">
        <v>43</v>
      </c>
      <c r="AN5" s="1">
        <v>38</v>
      </c>
      <c r="AO5" s="1">
        <v>38</v>
      </c>
    </row>
    <row r="6" spans="1:41" s="1" customFormat="1" ht="10.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40">
        <v>161</v>
      </c>
      <c r="AM6" s="40">
        <v>144</v>
      </c>
      <c r="AN6" s="1">
        <v>158</v>
      </c>
      <c r="AO6" s="1">
        <v>156</v>
      </c>
    </row>
    <row r="7" spans="1:41" s="1" customFormat="1" ht="10.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40">
        <v>412</v>
      </c>
      <c r="AM7" s="40">
        <v>381</v>
      </c>
      <c r="AN7" s="1">
        <v>385</v>
      </c>
      <c r="AO7" s="1">
        <v>384</v>
      </c>
    </row>
    <row r="8" spans="1:41" s="1" customFormat="1" ht="10.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40">
        <v>752</v>
      </c>
      <c r="AM8" s="40">
        <v>705</v>
      </c>
      <c r="AN8" s="1">
        <v>678</v>
      </c>
      <c r="AO8" s="1">
        <v>715</v>
      </c>
    </row>
    <row r="9" spans="1:41" s="1" customFormat="1" ht="10.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40">
        <v>1008</v>
      </c>
      <c r="AM9" s="40">
        <v>1066</v>
      </c>
      <c r="AN9" s="1">
        <v>984</v>
      </c>
      <c r="AO9" s="1">
        <v>1005</v>
      </c>
    </row>
    <row r="10" spans="1:41" s="1" customFormat="1" ht="10.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40">
        <v>1259</v>
      </c>
      <c r="AM10" s="40">
        <v>1259</v>
      </c>
      <c r="AN10" s="1">
        <v>1226</v>
      </c>
      <c r="AO10" s="1">
        <v>1192</v>
      </c>
    </row>
    <row r="11" spans="1:41" s="1" customFormat="1" ht="10.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40">
        <v>1343</v>
      </c>
      <c r="AM11" s="40">
        <v>1474</v>
      </c>
      <c r="AN11" s="1">
        <v>1400</v>
      </c>
      <c r="AO11" s="1">
        <v>1469</v>
      </c>
    </row>
    <row r="12" spans="1:41" s="1" customFormat="1" ht="10.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40">
        <v>1571</v>
      </c>
      <c r="AM12" s="40">
        <v>1537</v>
      </c>
      <c r="AN12" s="1">
        <v>1513</v>
      </c>
      <c r="AO12" s="1">
        <v>1504</v>
      </c>
    </row>
    <row r="13" spans="1:41" s="1" customFormat="1" ht="10.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40">
        <v>1724</v>
      </c>
      <c r="AM13" s="40">
        <v>1665</v>
      </c>
      <c r="AN13" s="1">
        <v>1614</v>
      </c>
      <c r="AO13" s="1">
        <v>1601</v>
      </c>
    </row>
    <row r="14" spans="1:41" s="1" customFormat="1" ht="10.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40">
        <v>1945</v>
      </c>
      <c r="AM14" s="40">
        <v>1948</v>
      </c>
      <c r="AN14" s="1">
        <v>1864</v>
      </c>
      <c r="AO14" s="1">
        <v>1773</v>
      </c>
    </row>
    <row r="15" spans="1:41" s="1" customFormat="1" ht="10.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40">
        <v>2363</v>
      </c>
      <c r="AM15" s="40">
        <v>2236</v>
      </c>
      <c r="AN15" s="1">
        <v>2258</v>
      </c>
      <c r="AO15" s="1">
        <v>2014</v>
      </c>
    </row>
    <row r="16" spans="1:41" s="1" customFormat="1" ht="10.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40">
        <v>2721</v>
      </c>
      <c r="AM16" s="40">
        <v>2675</v>
      </c>
      <c r="AN16" s="1">
        <v>2687</v>
      </c>
      <c r="AO16" s="1">
        <v>2521</v>
      </c>
    </row>
    <row r="17" spans="1:41" s="1" customFormat="1" ht="10.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40">
        <v>3091</v>
      </c>
      <c r="AM17" s="40">
        <v>3150</v>
      </c>
      <c r="AN17" s="1">
        <v>3051</v>
      </c>
      <c r="AO17" s="1">
        <v>3062</v>
      </c>
    </row>
    <row r="18" spans="1:41" s="1" customFormat="1" ht="10.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40">
        <v>3439</v>
      </c>
      <c r="AM18" s="40">
        <v>3531</v>
      </c>
      <c r="AN18" s="1">
        <v>3554</v>
      </c>
      <c r="AO18" s="1">
        <v>3339</v>
      </c>
    </row>
    <row r="19" spans="1:41" s="1" customFormat="1" ht="10.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40">
        <v>3862</v>
      </c>
      <c r="AM19" s="40">
        <v>3880</v>
      </c>
      <c r="AN19" s="1">
        <v>3726</v>
      </c>
      <c r="AO19" s="1">
        <v>3889</v>
      </c>
    </row>
    <row r="20" spans="1:41" s="1" customFormat="1" ht="10.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40">
        <v>4081</v>
      </c>
      <c r="AM20" s="40">
        <v>4033</v>
      </c>
      <c r="AN20" s="1">
        <v>3993</v>
      </c>
      <c r="AO20" s="1">
        <v>3923</v>
      </c>
    </row>
    <row r="21" spans="1:41" s="1" customFormat="1" ht="10.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40">
        <v>4206</v>
      </c>
      <c r="AM21" s="40">
        <v>4171</v>
      </c>
      <c r="AN21" s="1">
        <v>4100</v>
      </c>
      <c r="AO21" s="1">
        <v>4013</v>
      </c>
    </row>
    <row r="22" spans="1:41" s="1" customFormat="1" ht="10.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40">
        <v>3994</v>
      </c>
      <c r="AM22" s="40">
        <v>4013</v>
      </c>
      <c r="AN22" s="1">
        <v>3907</v>
      </c>
      <c r="AO22" s="1">
        <v>3878</v>
      </c>
    </row>
    <row r="23" spans="1:41" s="1" customFormat="1" ht="10.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40">
        <v>3632</v>
      </c>
      <c r="AM23" s="40">
        <v>3709</v>
      </c>
      <c r="AN23" s="1">
        <v>3744</v>
      </c>
      <c r="AO23" s="1">
        <v>3650</v>
      </c>
    </row>
    <row r="24" spans="1:41" s="1" customFormat="1" ht="10.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40">
        <v>3238</v>
      </c>
      <c r="AM24" s="40">
        <v>3347</v>
      </c>
      <c r="AN24" s="1">
        <v>3460</v>
      </c>
      <c r="AO24" s="1">
        <v>3349</v>
      </c>
    </row>
    <row r="25" spans="1:41" s="1" customFormat="1" ht="10.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40">
        <v>2730</v>
      </c>
      <c r="AM25" s="40">
        <v>2845</v>
      </c>
      <c r="AN25" s="1">
        <v>2889</v>
      </c>
      <c r="AO25" s="1">
        <v>2980</v>
      </c>
    </row>
    <row r="26" spans="1:41" s="1" customFormat="1" ht="10.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40">
        <v>2473</v>
      </c>
      <c r="AM26" s="40">
        <v>2505</v>
      </c>
      <c r="AN26" s="1">
        <v>2518</v>
      </c>
      <c r="AO26" s="1">
        <v>2662</v>
      </c>
    </row>
    <row r="27" spans="1:41" s="1" customFormat="1" ht="10.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40">
        <v>2073</v>
      </c>
      <c r="AM27" s="40">
        <v>2027</v>
      </c>
      <c r="AN27" s="1">
        <v>2072</v>
      </c>
      <c r="AO27" s="1">
        <v>2058</v>
      </c>
    </row>
    <row r="28" spans="1:41" s="1" customFormat="1" ht="10.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40">
        <v>1673</v>
      </c>
      <c r="AM28" s="40">
        <v>1645</v>
      </c>
      <c r="AN28" s="1">
        <v>1685</v>
      </c>
      <c r="AO28" s="1">
        <v>1657</v>
      </c>
    </row>
    <row r="29" spans="1:41" s="1" customFormat="1" ht="10.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40">
        <v>1261</v>
      </c>
      <c r="AM29" s="40">
        <v>1340</v>
      </c>
      <c r="AN29" s="1">
        <v>1301</v>
      </c>
      <c r="AO29" s="1">
        <v>1352</v>
      </c>
    </row>
    <row r="30" spans="1:41" s="1" customFormat="1" ht="10.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40">
        <v>949</v>
      </c>
      <c r="AM30" s="40">
        <v>1018</v>
      </c>
      <c r="AN30" s="1">
        <v>1117</v>
      </c>
      <c r="AO30" s="1">
        <v>1046</v>
      </c>
    </row>
    <row r="31" spans="1:41" s="1" customFormat="1" ht="10.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40">
        <v>664</v>
      </c>
      <c r="AM31" s="40">
        <v>689</v>
      </c>
      <c r="AN31" s="1">
        <v>701</v>
      </c>
      <c r="AO31" s="1">
        <v>731</v>
      </c>
    </row>
    <row r="32" spans="1:41" s="1" customFormat="1" ht="10.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40">
        <v>404</v>
      </c>
      <c r="AM32" s="40">
        <v>430</v>
      </c>
      <c r="AN32" s="1">
        <v>429</v>
      </c>
      <c r="AO32" s="1">
        <v>476</v>
      </c>
    </row>
    <row r="33" spans="1:41" s="1" customFormat="1" ht="10.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40">
        <v>215</v>
      </c>
      <c r="AM33" s="40">
        <v>262</v>
      </c>
      <c r="AN33" s="1">
        <v>265</v>
      </c>
      <c r="AO33" s="1">
        <v>306</v>
      </c>
    </row>
    <row r="34" spans="1:41" s="1" customFormat="1" ht="10.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40">
        <v>133</v>
      </c>
      <c r="AM34" s="40">
        <v>149</v>
      </c>
      <c r="AN34" s="1">
        <v>175</v>
      </c>
      <c r="AO34" s="1">
        <v>167</v>
      </c>
    </row>
    <row r="35" spans="1:41" s="1" customFormat="1" ht="10.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40">
        <v>67</v>
      </c>
      <c r="AM35" s="40">
        <v>49</v>
      </c>
      <c r="AN35" s="1">
        <v>86</v>
      </c>
      <c r="AO35" s="1">
        <v>73</v>
      </c>
    </row>
    <row r="36" spans="1:41" s="1" customFormat="1" ht="10.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v>48</v>
      </c>
      <c r="AF36" s="40">
        <v>49</v>
      </c>
      <c r="AG36" s="40">
        <v>68</v>
      </c>
      <c r="AH36" s="43">
        <v>45</v>
      </c>
      <c r="AI36" s="40">
        <v>33</v>
      </c>
      <c r="AJ36" s="40">
        <v>42</v>
      </c>
      <c r="AK36" s="40">
        <v>38</v>
      </c>
      <c r="AL36" s="40">
        <v>61</v>
      </c>
      <c r="AM36" s="40">
        <v>43</v>
      </c>
      <c r="AN36" s="1">
        <v>61</v>
      </c>
      <c r="AO36" s="1">
        <v>70</v>
      </c>
    </row>
    <row r="37" spans="1:41" s="1" customFormat="1" ht="10.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  <c r="AL37" s="40"/>
      <c r="AM37" s="40">
        <v>25</v>
      </c>
      <c r="AN37" s="1">
        <v>33</v>
      </c>
      <c r="AO37" s="1">
        <v>44</v>
      </c>
    </row>
    <row r="38" spans="1:41" s="1" customFormat="1" ht="10.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  <c r="AL38" s="40"/>
      <c r="AM38" s="40">
        <v>9</v>
      </c>
      <c r="AN38" s="1">
        <v>14</v>
      </c>
      <c r="AO38" s="1">
        <v>15</v>
      </c>
    </row>
    <row r="39" spans="1:41" s="1" customFormat="1" ht="10.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  <c r="AL39" s="40"/>
      <c r="AM39" s="40">
        <v>3</v>
      </c>
      <c r="AN39" s="1">
        <v>7</v>
      </c>
      <c r="AO39" s="1">
        <v>6</v>
      </c>
    </row>
    <row r="40" spans="1:41" s="1" customFormat="1" ht="10.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K40" s="40"/>
      <c r="AL40" s="40"/>
      <c r="AM40" s="40">
        <v>6</v>
      </c>
      <c r="AN40" s="1">
        <v>2</v>
      </c>
      <c r="AO40" s="1">
        <v>2</v>
      </c>
    </row>
    <row r="41" spans="1:41" s="1" customFormat="1" ht="10.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  <c r="AL41" s="40"/>
      <c r="AM41" s="40">
        <v>0</v>
      </c>
      <c r="AN41" s="1">
        <v>4</v>
      </c>
      <c r="AO41" s="1">
        <v>3</v>
      </c>
    </row>
    <row r="42" spans="1:41" s="1" customFormat="1" ht="10.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40">
        <v>4</v>
      </c>
      <c r="AM42" s="40">
        <v>0</v>
      </c>
      <c r="AN42" s="1">
        <v>1</v>
      </c>
      <c r="AO42" s="1">
        <v>1</v>
      </c>
    </row>
    <row r="43" spans="1:41" s="1" customFormat="1" ht="10.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K43" s="40"/>
      <c r="AL43" s="40">
        <v>0</v>
      </c>
      <c r="AM43" s="40">
        <v>0</v>
      </c>
      <c r="AN43" s="1">
        <v>0</v>
      </c>
      <c r="AO43" s="1">
        <v>0</v>
      </c>
    </row>
    <row r="44" spans="1:39" s="1" customFormat="1" ht="10.5">
      <c r="A44" s="61" t="s">
        <v>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41" s="1" customFormat="1" ht="10.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v>35</v>
      </c>
      <c r="AC45" s="40"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v>45</v>
      </c>
      <c r="AK45" s="40">
        <v>50</v>
      </c>
      <c r="AL45" s="40">
        <v>48</v>
      </c>
      <c r="AM45" s="40">
        <v>43</v>
      </c>
      <c r="AN45" s="1">
        <v>38</v>
      </c>
      <c r="AO45" s="1">
        <v>38</v>
      </c>
    </row>
    <row r="46" spans="1:41" s="1" customFormat="1" ht="10.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v>3986</v>
      </c>
      <c r="AC46" s="40"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v>3425</v>
      </c>
      <c r="AK46" s="40">
        <v>3414</v>
      </c>
      <c r="AL46" s="40">
        <v>3592</v>
      </c>
      <c r="AM46" s="40">
        <v>3555</v>
      </c>
      <c r="AN46" s="1">
        <v>3431</v>
      </c>
      <c r="AO46" s="1">
        <v>3452</v>
      </c>
    </row>
    <row r="47" spans="1:41" s="1" customFormat="1" ht="10.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v>12332</v>
      </c>
      <c r="AC47" s="40"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v>8938</v>
      </c>
      <c r="AK47" s="40">
        <v>8781</v>
      </c>
      <c r="AL47" s="40">
        <v>8946</v>
      </c>
      <c r="AM47" s="40">
        <v>8860</v>
      </c>
      <c r="AN47" s="1">
        <v>8649</v>
      </c>
      <c r="AO47" s="1">
        <v>8361</v>
      </c>
    </row>
    <row r="48" spans="1:41" s="1" customFormat="1" ht="10.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v>19473</v>
      </c>
      <c r="AC48" s="40"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v>16544</v>
      </c>
      <c r="AK48" s="40">
        <v>16663</v>
      </c>
      <c r="AL48" s="40">
        <v>17194</v>
      </c>
      <c r="AM48" s="40">
        <v>17269</v>
      </c>
      <c r="AN48" s="1">
        <v>17011</v>
      </c>
      <c r="AO48" s="1">
        <v>16734</v>
      </c>
    </row>
    <row r="49" spans="1:41" s="1" customFormat="1" ht="10.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v>13394</v>
      </c>
      <c r="AC49" s="40"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v>16906</v>
      </c>
      <c r="AK49" s="40">
        <v>17235</v>
      </c>
      <c r="AL49" s="40">
        <v>17800</v>
      </c>
      <c r="AM49" s="40">
        <v>18085</v>
      </c>
      <c r="AN49" s="1">
        <v>18100</v>
      </c>
      <c r="AO49" s="1">
        <v>17870</v>
      </c>
    </row>
    <row r="50" spans="1:41" s="1" customFormat="1" ht="10.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v>3954</v>
      </c>
      <c r="AC50" s="40"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v>7891</v>
      </c>
      <c r="AK50" s="40">
        <v>8010</v>
      </c>
      <c r="AL50" s="40">
        <v>8429</v>
      </c>
      <c r="AM50" s="40">
        <v>8535</v>
      </c>
      <c r="AN50" s="1">
        <v>8693</v>
      </c>
      <c r="AO50" s="1">
        <v>8775</v>
      </c>
    </row>
    <row r="51" spans="1:41" s="1" customFormat="1" ht="10.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v>694</v>
      </c>
      <c r="AC51" s="40"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v>1242</v>
      </c>
      <c r="AK51" s="40">
        <v>1410</v>
      </c>
      <c r="AL51" s="40">
        <v>1483</v>
      </c>
      <c r="AM51" s="40">
        <v>1579</v>
      </c>
      <c r="AN51" s="1">
        <v>1656</v>
      </c>
      <c r="AO51" s="1">
        <v>1753</v>
      </c>
    </row>
    <row r="52" spans="1:41" s="1" customFormat="1" ht="10.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v>33</v>
      </c>
      <c r="AC52" s="40"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v>42</v>
      </c>
      <c r="AK52" s="40">
        <v>38</v>
      </c>
      <c r="AL52" s="40">
        <v>61</v>
      </c>
      <c r="AM52" s="40">
        <v>43</v>
      </c>
      <c r="AN52" s="1">
        <v>60</v>
      </c>
      <c r="AO52" s="1">
        <v>70</v>
      </c>
    </row>
    <row r="53" spans="1:41" s="1" customFormat="1" ht="10.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v>3</v>
      </c>
      <c r="AC53" s="43"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v>0</v>
      </c>
      <c r="AK53" s="40">
        <v>1</v>
      </c>
      <c r="AL53" s="40">
        <v>4</v>
      </c>
      <c r="AM53" s="40">
        <v>0</v>
      </c>
      <c r="AN53" s="1">
        <v>1</v>
      </c>
      <c r="AO53" s="1">
        <v>1</v>
      </c>
    </row>
    <row r="54" spans="1:41" s="1" customFormat="1" ht="10.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K54" s="40"/>
      <c r="AL54" s="40">
        <v>0</v>
      </c>
      <c r="AM54" s="40">
        <v>0</v>
      </c>
      <c r="AN54" s="1">
        <v>0</v>
      </c>
      <c r="AO54" s="1">
        <v>0</v>
      </c>
    </row>
    <row r="55" spans="1:39" s="1" customFormat="1" ht="10.5">
      <c r="A55" s="63" t="s">
        <v>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39" s="1" customFormat="1" ht="10.5">
      <c r="A56" s="1" t="s">
        <v>0</v>
      </c>
      <c r="B56" s="19" t="s">
        <v>15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2:101" s="1" customFormat="1" ht="10.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s="1" customFormat="1" ht="10.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51">
        <v>2016</v>
      </c>
      <c r="AM58" s="40">
        <v>2017</v>
      </c>
      <c r="AN58" s="4">
        <v>2018</v>
      </c>
      <c r="AO58" s="4">
        <v>2019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s="1" customFormat="1" ht="10.5">
      <c r="A59" s="65" t="s">
        <v>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CW59" s="26"/>
    </row>
    <row r="60" spans="1:101" s="1" customFormat="1" ht="10.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v>26403</v>
      </c>
      <c r="X60" s="52"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v>25774</v>
      </c>
      <c r="AD60" s="40">
        <v>27857</v>
      </c>
      <c r="AE60" s="40">
        <v>29444</v>
      </c>
      <c r="AF60" s="40">
        <v>29537</v>
      </c>
      <c r="AG60" s="40">
        <v>30523</v>
      </c>
      <c r="AH60" s="40">
        <v>25234</v>
      </c>
      <c r="AI60" s="40">
        <v>25113</v>
      </c>
      <c r="AJ60" s="40">
        <v>25335</v>
      </c>
      <c r="AK60" s="40">
        <v>25570</v>
      </c>
      <c r="AL60" s="40">
        <v>26685</v>
      </c>
      <c r="AM60" s="40">
        <v>26831</v>
      </c>
      <c r="AN60" s="1">
        <v>26369</v>
      </c>
      <c r="AO60" s="1">
        <v>25668</v>
      </c>
      <c r="CW60" s="26"/>
    </row>
    <row r="61" spans="1:101" s="1" customFormat="1" ht="10.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40">
        <v>46</v>
      </c>
      <c r="AM61" s="40">
        <v>43</v>
      </c>
      <c r="AN61" s="1">
        <v>38</v>
      </c>
      <c r="AO61" s="1">
        <v>37</v>
      </c>
      <c r="CW61" s="26"/>
    </row>
    <row r="62" spans="1:101" s="1" customFormat="1" ht="10.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40">
        <v>156</v>
      </c>
      <c r="AM62" s="40">
        <v>138</v>
      </c>
      <c r="AN62" s="1">
        <v>156</v>
      </c>
      <c r="AO62" s="1">
        <v>142</v>
      </c>
      <c r="CW62" s="26"/>
    </row>
    <row r="63" spans="1:101" s="1" customFormat="1" ht="10.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40">
        <v>376</v>
      </c>
      <c r="AM63" s="40">
        <v>337</v>
      </c>
      <c r="AN63" s="1">
        <v>340</v>
      </c>
      <c r="AO63" s="1">
        <v>340</v>
      </c>
      <c r="CW63" s="26"/>
    </row>
    <row r="64" spans="1:101" s="1" customFormat="1" ht="10.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40">
        <v>609</v>
      </c>
      <c r="AM64" s="40">
        <v>560</v>
      </c>
      <c r="AN64" s="1">
        <v>529</v>
      </c>
      <c r="AO64" s="1">
        <v>573</v>
      </c>
      <c r="CW64" s="26"/>
    </row>
    <row r="65" spans="1:101" s="1" customFormat="1" ht="10.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40">
        <v>692</v>
      </c>
      <c r="AM65" s="40">
        <v>732</v>
      </c>
      <c r="AN65" s="1">
        <v>663</v>
      </c>
      <c r="AO65" s="1">
        <v>692</v>
      </c>
      <c r="CW65" s="26"/>
    </row>
    <row r="66" spans="1:101" s="1" customFormat="1" ht="10.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40">
        <v>770</v>
      </c>
      <c r="AM66" s="40">
        <v>749</v>
      </c>
      <c r="AN66" s="1">
        <v>735</v>
      </c>
      <c r="AO66" s="1">
        <v>716</v>
      </c>
      <c r="CW66" s="26"/>
    </row>
    <row r="67" spans="1:101" s="1" customFormat="1" ht="10.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40">
        <v>788</v>
      </c>
      <c r="AM67" s="40">
        <v>851</v>
      </c>
      <c r="AN67" s="1">
        <v>826</v>
      </c>
      <c r="AO67" s="1">
        <v>769</v>
      </c>
      <c r="CW67" s="26"/>
    </row>
    <row r="68" spans="1:101" s="1" customFormat="1" ht="10.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40">
        <v>922</v>
      </c>
      <c r="AM68" s="40">
        <v>865</v>
      </c>
      <c r="AN68" s="1">
        <v>841</v>
      </c>
      <c r="AO68" s="1">
        <v>782</v>
      </c>
      <c r="CW68" s="26"/>
    </row>
    <row r="69" spans="1:101" s="1" customFormat="1" ht="10.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40">
        <v>993</v>
      </c>
      <c r="AM69" s="40">
        <v>964</v>
      </c>
      <c r="AN69" s="1">
        <v>915</v>
      </c>
      <c r="AO69" s="1">
        <v>820</v>
      </c>
      <c r="CW69" s="26"/>
    </row>
    <row r="70" spans="1:101" s="1" customFormat="1" ht="10.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40">
        <v>1108</v>
      </c>
      <c r="AM70" s="40">
        <v>1105</v>
      </c>
      <c r="AN70" s="1">
        <v>1043</v>
      </c>
      <c r="AO70" s="1">
        <v>958</v>
      </c>
      <c r="CW70" s="26"/>
    </row>
    <row r="71" spans="1:101" s="1" customFormat="1" ht="10.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40">
        <v>1329</v>
      </c>
      <c r="AM71" s="40">
        <v>1288</v>
      </c>
      <c r="AN71" s="1">
        <v>1304</v>
      </c>
      <c r="AO71" s="1">
        <v>1124</v>
      </c>
      <c r="CW71" s="26"/>
    </row>
    <row r="72" spans="1:101" s="1" customFormat="1" ht="10.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40">
        <v>1571</v>
      </c>
      <c r="AM72" s="40">
        <v>1587</v>
      </c>
      <c r="AN72" s="1">
        <v>1610</v>
      </c>
      <c r="AO72" s="1">
        <v>1432</v>
      </c>
      <c r="CW72" s="26"/>
    </row>
    <row r="73" spans="1:101" s="1" customFormat="1" ht="10.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40">
        <v>1800</v>
      </c>
      <c r="AM73" s="40">
        <v>1884</v>
      </c>
      <c r="AN73" s="1">
        <v>1731</v>
      </c>
      <c r="AO73" s="1">
        <v>1806</v>
      </c>
      <c r="CW73" s="26"/>
    </row>
    <row r="74" spans="1:101" s="1" customFormat="1" ht="10.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40">
        <v>1990</v>
      </c>
      <c r="AM74" s="40">
        <v>2050</v>
      </c>
      <c r="AN74" s="1">
        <v>2084</v>
      </c>
      <c r="AO74" s="1">
        <v>1937</v>
      </c>
      <c r="CW74" s="26"/>
    </row>
    <row r="75" spans="1:101" s="1" customFormat="1" ht="10.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40">
        <v>2119</v>
      </c>
      <c r="AM75" s="40">
        <v>2182</v>
      </c>
      <c r="AN75" s="1">
        <v>2032</v>
      </c>
      <c r="AO75" s="1">
        <v>2105</v>
      </c>
      <c r="CW75" s="26"/>
    </row>
    <row r="76" spans="1:101" s="1" customFormat="1" ht="10.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40">
        <v>2163</v>
      </c>
      <c r="AM76" s="40">
        <v>2072</v>
      </c>
      <c r="AN76" s="1">
        <v>2029</v>
      </c>
      <c r="AO76" s="1">
        <v>1980</v>
      </c>
      <c r="CW76" s="26"/>
    </row>
    <row r="77" spans="1:101" s="1" customFormat="1" ht="10.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40">
        <v>1989</v>
      </c>
      <c r="AM77" s="40">
        <v>2017</v>
      </c>
      <c r="AN77" s="1">
        <v>1912</v>
      </c>
      <c r="AO77" s="1">
        <v>1830</v>
      </c>
      <c r="CW77" s="26"/>
    </row>
    <row r="78" spans="1:101" s="1" customFormat="1" ht="10.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40">
        <v>1650</v>
      </c>
      <c r="AM78" s="40">
        <v>1728</v>
      </c>
      <c r="AN78" s="1">
        <v>1615</v>
      </c>
      <c r="AO78" s="1">
        <v>1564</v>
      </c>
      <c r="CW78" s="26"/>
    </row>
    <row r="79" spans="1:101" s="1" customFormat="1" ht="10.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40">
        <v>1320</v>
      </c>
      <c r="AM79" s="40">
        <v>1325</v>
      </c>
      <c r="AN79" s="1">
        <v>1343</v>
      </c>
      <c r="AO79" s="1">
        <v>1355</v>
      </c>
      <c r="CW79" s="26"/>
    </row>
    <row r="80" spans="1:101" s="1" customFormat="1" ht="10.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40">
        <v>1053</v>
      </c>
      <c r="AM80" s="40">
        <v>1102</v>
      </c>
      <c r="AN80" s="1">
        <v>1193</v>
      </c>
      <c r="AO80" s="1">
        <v>1124</v>
      </c>
      <c r="CW80" s="26"/>
    </row>
    <row r="81" spans="1:101" s="1" customFormat="1" ht="10.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40">
        <v>840</v>
      </c>
      <c r="AM81" s="40">
        <v>839</v>
      </c>
      <c r="AN81" s="1">
        <v>878</v>
      </c>
      <c r="AO81" s="1">
        <v>872</v>
      </c>
      <c r="CW81" s="26"/>
    </row>
    <row r="82" spans="1:101" s="1" customFormat="1" ht="10.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40">
        <v>703</v>
      </c>
      <c r="AM82" s="40">
        <v>716</v>
      </c>
      <c r="AN82" s="1">
        <v>673</v>
      </c>
      <c r="AO82" s="1">
        <v>776</v>
      </c>
      <c r="CW82" s="26"/>
    </row>
    <row r="83" spans="1:101" s="1" customFormat="1" ht="10.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40">
        <v>511</v>
      </c>
      <c r="AM83" s="40">
        <v>474</v>
      </c>
      <c r="AN83" s="1">
        <v>546</v>
      </c>
      <c r="AO83" s="1">
        <v>562</v>
      </c>
      <c r="CW83" s="26"/>
    </row>
    <row r="84" spans="1:101" s="1" customFormat="1" ht="10.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40">
        <v>391</v>
      </c>
      <c r="AM84" s="40">
        <v>394</v>
      </c>
      <c r="AN84" s="1">
        <v>396</v>
      </c>
      <c r="AO84" s="1">
        <v>425</v>
      </c>
      <c r="CW84" s="26"/>
    </row>
    <row r="85" spans="1:101" s="1" customFormat="1" ht="10.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40">
        <v>277</v>
      </c>
      <c r="AM85" s="40">
        <v>305</v>
      </c>
      <c r="AN85" s="1">
        <v>301</v>
      </c>
      <c r="AO85" s="1">
        <v>315</v>
      </c>
      <c r="CW85" s="26"/>
    </row>
    <row r="86" spans="1:101" s="1" customFormat="1" ht="10.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40">
        <v>232</v>
      </c>
      <c r="AM86" s="40">
        <v>218</v>
      </c>
      <c r="AN86" s="1">
        <v>273</v>
      </c>
      <c r="AO86" s="1">
        <v>246</v>
      </c>
      <c r="CW86" s="26"/>
    </row>
    <row r="87" spans="1:101" s="1" customFormat="1" ht="10.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40">
        <v>142</v>
      </c>
      <c r="AM87" s="40">
        <v>132</v>
      </c>
      <c r="AN87" s="1">
        <v>149</v>
      </c>
      <c r="AO87" s="1">
        <v>145</v>
      </c>
      <c r="CW87" s="26"/>
    </row>
    <row r="88" spans="1:101" s="1" customFormat="1" ht="10.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40">
        <v>69</v>
      </c>
      <c r="AM88" s="40">
        <v>79</v>
      </c>
      <c r="AN88" s="1">
        <v>101</v>
      </c>
      <c r="AO88" s="1">
        <v>105</v>
      </c>
      <c r="CW88" s="26"/>
    </row>
    <row r="89" spans="1:101" s="1" customFormat="1" ht="10.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40">
        <v>34</v>
      </c>
      <c r="AM89" s="40">
        <v>51</v>
      </c>
      <c r="AN89" s="1">
        <v>49</v>
      </c>
      <c r="AO89" s="1">
        <v>71</v>
      </c>
      <c r="CW89" s="26"/>
    </row>
    <row r="90" spans="1:101" s="1" customFormat="1" ht="10.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40">
        <v>17</v>
      </c>
      <c r="AM90" s="40">
        <v>22</v>
      </c>
      <c r="AN90" s="1">
        <v>29</v>
      </c>
      <c r="AO90" s="1">
        <v>27</v>
      </c>
      <c r="CW90" s="26"/>
    </row>
    <row r="91" spans="1:101" s="1" customFormat="1" ht="10.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40">
        <v>7</v>
      </c>
      <c r="AM91" s="40">
        <v>10</v>
      </c>
      <c r="AN91" s="1">
        <v>21</v>
      </c>
      <c r="AO91" s="1">
        <v>13</v>
      </c>
      <c r="CW91" s="26"/>
    </row>
    <row r="92" spans="1:101" s="1" customFormat="1" ht="10.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40">
        <v>15</v>
      </c>
      <c r="AM92" s="40">
        <v>12</v>
      </c>
      <c r="AN92" s="1">
        <v>14</v>
      </c>
      <c r="AO92" s="1">
        <v>25</v>
      </c>
      <c r="CW92" s="26"/>
    </row>
    <row r="93" spans="1:101" s="1" customFormat="1" ht="10.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40">
        <v>3</v>
      </c>
      <c r="AM93" s="40">
        <v>0</v>
      </c>
      <c r="AN93" s="1">
        <v>0</v>
      </c>
      <c r="AO93" s="1">
        <v>0</v>
      </c>
      <c r="CW93" s="26"/>
    </row>
    <row r="94" spans="1:101" s="1" customFormat="1" ht="10.5">
      <c r="A94" s="67" t="s">
        <v>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40"/>
      <c r="Z94" s="40"/>
      <c r="AA94" s="40"/>
      <c r="AB94" s="40"/>
      <c r="AC94" s="44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CW94" s="26"/>
    </row>
    <row r="95" spans="1:101" s="1" customFormat="1" ht="10.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v>44</v>
      </c>
      <c r="AK95" s="40">
        <v>48</v>
      </c>
      <c r="AL95" s="40">
        <v>46</v>
      </c>
      <c r="AM95" s="40">
        <v>43</v>
      </c>
      <c r="AN95" s="1">
        <v>38</v>
      </c>
      <c r="AO95" s="1">
        <v>37</v>
      </c>
      <c r="CW95" s="26"/>
    </row>
    <row r="96" spans="1:101" s="1" customFormat="1" ht="10.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v>2523</v>
      </c>
      <c r="AK96" s="40">
        <v>2482</v>
      </c>
      <c r="AL96" s="40">
        <v>2603</v>
      </c>
      <c r="AM96" s="40">
        <v>2516</v>
      </c>
      <c r="AN96" s="1">
        <v>2423</v>
      </c>
      <c r="AO96" s="1">
        <v>2463</v>
      </c>
      <c r="CW96" s="26"/>
    </row>
    <row r="97" spans="1:101" s="1" customFormat="1" ht="10.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v>5091</v>
      </c>
      <c r="AK97" s="40">
        <v>4968</v>
      </c>
      <c r="AL97" s="40">
        <v>5140</v>
      </c>
      <c r="AM97" s="40">
        <v>5073</v>
      </c>
      <c r="AN97" s="1">
        <v>4929</v>
      </c>
      <c r="AO97" s="1">
        <v>4453</v>
      </c>
      <c r="CW97" s="26"/>
    </row>
    <row r="98" spans="1:101" s="1" customFormat="1" ht="10.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v>9209</v>
      </c>
      <c r="AK98" s="40">
        <v>9310</v>
      </c>
      <c r="AL98" s="40">
        <v>9643</v>
      </c>
      <c r="AM98" s="40">
        <v>9775</v>
      </c>
      <c r="AN98" s="1">
        <v>9486</v>
      </c>
      <c r="AO98" s="1">
        <v>9260</v>
      </c>
      <c r="CW98" s="26"/>
    </row>
    <row r="99" spans="1:101" s="1" customFormat="1" ht="10.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v>6324</v>
      </c>
      <c r="AK99" s="40">
        <v>6557</v>
      </c>
      <c r="AL99" s="40">
        <v>6852</v>
      </c>
      <c r="AM99" s="40">
        <v>7011</v>
      </c>
      <c r="AN99" s="1">
        <v>6941</v>
      </c>
      <c r="AO99" s="1">
        <v>6745</v>
      </c>
      <c r="CW99" s="26"/>
    </row>
    <row r="100" spans="1:101" s="1" customFormat="1" ht="10.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v>1896</v>
      </c>
      <c r="AK100" s="40">
        <v>1915</v>
      </c>
      <c r="AL100" s="40">
        <v>2114</v>
      </c>
      <c r="AM100" s="40">
        <v>2107</v>
      </c>
      <c r="AN100" s="1">
        <v>2189</v>
      </c>
      <c r="AO100" s="1">
        <v>2324</v>
      </c>
      <c r="CW100" s="26"/>
    </row>
    <row r="101" spans="1:101" s="1" customFormat="1" ht="10.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v>239</v>
      </c>
      <c r="AK101" s="40">
        <v>278</v>
      </c>
      <c r="AL101" s="40">
        <v>269</v>
      </c>
      <c r="AM101" s="40">
        <v>294</v>
      </c>
      <c r="AN101" s="1">
        <v>349</v>
      </c>
      <c r="AO101" s="1">
        <v>361</v>
      </c>
      <c r="CW101" s="26"/>
    </row>
    <row r="102" spans="1:101" s="1" customFormat="1" ht="10.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v>9</v>
      </c>
      <c r="AK102" s="40">
        <v>11</v>
      </c>
      <c r="AL102" s="40">
        <v>15</v>
      </c>
      <c r="AM102" s="40">
        <v>12</v>
      </c>
      <c r="AN102" s="1">
        <v>14</v>
      </c>
      <c r="AO102" s="1">
        <v>25</v>
      </c>
      <c r="CW102" s="26"/>
    </row>
    <row r="103" spans="1:41" s="1" customFormat="1" ht="10.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v>0</v>
      </c>
      <c r="AK103" s="40">
        <v>1</v>
      </c>
      <c r="AL103" s="40">
        <v>3</v>
      </c>
      <c r="AM103" s="40">
        <v>0</v>
      </c>
      <c r="AN103" s="1">
        <v>0</v>
      </c>
      <c r="AO103" s="1">
        <v>0</v>
      </c>
    </row>
    <row r="104" spans="1:101" s="1" customFormat="1" ht="10.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/>
      <c r="AL104" s="40">
        <v>0</v>
      </c>
      <c r="AM104" s="40">
        <v>0</v>
      </c>
      <c r="AN104" s="1">
        <v>0</v>
      </c>
      <c r="AO104" s="1">
        <v>0</v>
      </c>
      <c r="CW104" s="26"/>
    </row>
    <row r="105" spans="2:101" s="1" customFormat="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55"/>
      <c r="AK105" s="55"/>
      <c r="AL105" s="55"/>
      <c r="AM105" s="5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s="1" customFormat="1" ht="10.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51">
        <v>2016</v>
      </c>
      <c r="AM106" s="40">
        <v>2017</v>
      </c>
      <c r="AN106" s="4">
        <v>2018</v>
      </c>
      <c r="AO106" s="4">
        <v>2019</v>
      </c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s="1" customFormat="1" ht="10.5">
      <c r="A107" s="65" t="s">
        <v>3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CW107" s="26"/>
    </row>
    <row r="108" spans="1:101" s="1" customFormat="1" ht="10.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v>35202</v>
      </c>
      <c r="W108" s="27">
        <v>17420</v>
      </c>
      <c r="X108" s="52"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v>19565</v>
      </c>
      <c r="AF108" s="40">
        <v>18897</v>
      </c>
      <c r="AG108" s="41">
        <v>18786</v>
      </c>
      <c r="AH108" s="40">
        <v>19016</v>
      </c>
      <c r="AI108" s="40">
        <v>18773</v>
      </c>
      <c r="AJ108" s="40">
        <v>18687</v>
      </c>
      <c r="AK108" s="40">
        <v>18990</v>
      </c>
      <c r="AL108" s="40">
        <v>19708</v>
      </c>
      <c r="AM108" s="40">
        <v>19791</v>
      </c>
      <c r="AN108" s="1">
        <v>20161</v>
      </c>
      <c r="AO108" s="1">
        <v>20377</v>
      </c>
      <c r="CW108" s="26"/>
    </row>
    <row r="109" spans="1:101" s="1" customFormat="1" ht="10.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40">
        <v>2</v>
      </c>
      <c r="AM109" s="40">
        <v>0</v>
      </c>
      <c r="AN109" s="1">
        <v>0</v>
      </c>
      <c r="AO109" s="1">
        <v>1</v>
      </c>
      <c r="CW109" s="26"/>
    </row>
    <row r="110" spans="1:101" s="1" customFormat="1" ht="10.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40">
        <v>5</v>
      </c>
      <c r="AM110" s="40">
        <v>6</v>
      </c>
      <c r="AN110" s="1">
        <v>2</v>
      </c>
      <c r="AO110" s="1">
        <v>14</v>
      </c>
      <c r="CW110" s="26"/>
    </row>
    <row r="111" spans="1:101" s="1" customFormat="1" ht="10.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40">
        <v>36</v>
      </c>
      <c r="AM111" s="40">
        <v>41</v>
      </c>
      <c r="AN111" s="1">
        <v>43</v>
      </c>
      <c r="AO111" s="1">
        <v>42</v>
      </c>
      <c r="CW111" s="26"/>
    </row>
    <row r="112" spans="1:101" s="1" customFormat="1" ht="10.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40">
        <v>131</v>
      </c>
      <c r="AM112" s="40">
        <v>135</v>
      </c>
      <c r="AN112" s="1">
        <v>135</v>
      </c>
      <c r="AO112" s="1">
        <v>128</v>
      </c>
      <c r="CW112" s="26"/>
    </row>
    <row r="113" spans="1:101" s="1" customFormat="1" ht="10.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40">
        <v>256</v>
      </c>
      <c r="AM113" s="40">
        <v>276</v>
      </c>
      <c r="AN113" s="1">
        <v>277</v>
      </c>
      <c r="AO113" s="1">
        <v>267</v>
      </c>
      <c r="CW113" s="26"/>
    </row>
    <row r="114" spans="1:101" s="1" customFormat="1" ht="10.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40">
        <v>365</v>
      </c>
      <c r="AM114" s="40">
        <v>371</v>
      </c>
      <c r="AN114" s="1">
        <v>366</v>
      </c>
      <c r="AO114" s="1">
        <v>328</v>
      </c>
      <c r="CW114" s="26"/>
    </row>
    <row r="115" spans="1:101" s="1" customFormat="1" ht="10.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40">
        <v>367</v>
      </c>
      <c r="AM115" s="40">
        <v>381</v>
      </c>
      <c r="AN115" s="1">
        <v>369</v>
      </c>
      <c r="AO115" s="1">
        <v>438</v>
      </c>
      <c r="CW115" s="26"/>
    </row>
    <row r="116" spans="1:101" s="1" customFormat="1" ht="10.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40">
        <v>408</v>
      </c>
      <c r="AM116" s="40">
        <v>389</v>
      </c>
      <c r="AN116" s="1">
        <v>364</v>
      </c>
      <c r="AO116" s="1">
        <v>409</v>
      </c>
      <c r="CW116" s="26"/>
    </row>
    <row r="117" spans="1:101" s="1" customFormat="1" ht="10.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40">
        <v>409</v>
      </c>
      <c r="AM117" s="40">
        <v>365</v>
      </c>
      <c r="AN117" s="1">
        <v>380</v>
      </c>
      <c r="AO117" s="1">
        <v>446</v>
      </c>
      <c r="CW117" s="26"/>
    </row>
    <row r="118" spans="1:101" s="1" customFormat="1" ht="10.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40">
        <v>471</v>
      </c>
      <c r="AM118" s="40">
        <v>465</v>
      </c>
      <c r="AN118" s="1">
        <v>450</v>
      </c>
      <c r="AO118" s="1">
        <v>467</v>
      </c>
      <c r="CW118" s="26"/>
    </row>
    <row r="119" spans="1:101" s="1" customFormat="1" ht="10.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40">
        <v>615</v>
      </c>
      <c r="AM119" s="40">
        <v>563</v>
      </c>
      <c r="AN119" s="1">
        <v>556</v>
      </c>
      <c r="AO119" s="1">
        <v>507</v>
      </c>
      <c r="CW119" s="26"/>
    </row>
    <row r="120" spans="1:101" s="1" customFormat="1" ht="10.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40">
        <v>719</v>
      </c>
      <c r="AM120" s="40">
        <v>648</v>
      </c>
      <c r="AN120" s="1">
        <v>662</v>
      </c>
      <c r="AO120" s="1">
        <v>684</v>
      </c>
      <c r="CW120" s="26"/>
    </row>
    <row r="121" spans="1:101" s="1" customFormat="1" ht="10.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40">
        <v>791</v>
      </c>
      <c r="AM121" s="40">
        <v>798</v>
      </c>
      <c r="AN121" s="1">
        <v>871</v>
      </c>
      <c r="AO121" s="1">
        <v>825</v>
      </c>
      <c r="CW121" s="26"/>
    </row>
    <row r="122" spans="1:101" s="1" customFormat="1" ht="10.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40">
        <v>996</v>
      </c>
      <c r="AM122" s="40">
        <v>995</v>
      </c>
      <c r="AN122" s="1">
        <v>996</v>
      </c>
      <c r="AO122" s="1">
        <v>973</v>
      </c>
      <c r="CW122" s="26"/>
    </row>
    <row r="123" spans="1:101" s="1" customFormat="1" ht="10.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40">
        <v>1233</v>
      </c>
      <c r="AM123" s="40">
        <v>1194</v>
      </c>
      <c r="AN123" s="1">
        <v>1205</v>
      </c>
      <c r="AO123" s="1">
        <v>1252</v>
      </c>
      <c r="CW123" s="26"/>
    </row>
    <row r="124" spans="1:101" s="1" customFormat="1" ht="10.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40">
        <v>1344</v>
      </c>
      <c r="AM124" s="40">
        <v>1403</v>
      </c>
      <c r="AN124" s="1">
        <v>1396</v>
      </c>
      <c r="AO124" s="1">
        <v>1419</v>
      </c>
      <c r="CW124" s="26"/>
    </row>
    <row r="125" spans="1:101" s="1" customFormat="1" ht="10.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40">
        <v>1629</v>
      </c>
      <c r="AM125" s="40">
        <v>1564</v>
      </c>
      <c r="AN125" s="1">
        <v>1606</v>
      </c>
      <c r="AO125" s="1">
        <v>1563</v>
      </c>
      <c r="CW125" s="26"/>
    </row>
    <row r="126" spans="1:101" s="1" customFormat="1" ht="10.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40">
        <v>1679</v>
      </c>
      <c r="AM126" s="40">
        <v>1617</v>
      </c>
      <c r="AN126" s="1">
        <v>1645</v>
      </c>
      <c r="AO126" s="1">
        <v>1681</v>
      </c>
      <c r="CW126" s="26"/>
    </row>
    <row r="127" spans="1:101" s="1" customFormat="1" ht="10.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40">
        <v>1633</v>
      </c>
      <c r="AM127" s="40">
        <v>1687</v>
      </c>
      <c r="AN127" s="1">
        <v>1710</v>
      </c>
      <c r="AO127" s="1">
        <v>1645</v>
      </c>
      <c r="CW127" s="26"/>
    </row>
    <row r="128" spans="1:101" s="1" customFormat="1" ht="10.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40">
        <v>1463</v>
      </c>
      <c r="AM128" s="40">
        <v>1500</v>
      </c>
      <c r="AN128" s="1">
        <v>1578</v>
      </c>
      <c r="AO128" s="1">
        <v>1559</v>
      </c>
      <c r="CW128" s="26"/>
    </row>
    <row r="129" spans="1:101" s="1" customFormat="1" ht="10.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40">
        <v>1252</v>
      </c>
      <c r="AM129" s="40">
        <v>1326</v>
      </c>
      <c r="AN129" s="1">
        <v>1319</v>
      </c>
      <c r="AO129" s="1">
        <v>1423</v>
      </c>
      <c r="CW129" s="26"/>
    </row>
    <row r="130" spans="1:101" s="1" customFormat="1" ht="10.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40">
        <v>1048</v>
      </c>
      <c r="AM130" s="40">
        <v>1081</v>
      </c>
      <c r="AN130" s="1">
        <v>1200</v>
      </c>
      <c r="AO130" s="1">
        <v>1170</v>
      </c>
      <c r="CW130" s="26"/>
    </row>
    <row r="131" spans="1:101" s="1" customFormat="1" ht="10.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40">
        <v>916</v>
      </c>
      <c r="AM131" s="40">
        <v>923</v>
      </c>
      <c r="AN131" s="1">
        <v>905</v>
      </c>
      <c r="AO131" s="1">
        <v>870</v>
      </c>
      <c r="CW131" s="26"/>
    </row>
    <row r="132" spans="1:101" s="1" customFormat="1" ht="10.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40">
        <v>682</v>
      </c>
      <c r="AM132" s="40">
        <v>674</v>
      </c>
      <c r="AN132" s="1">
        <v>700</v>
      </c>
      <c r="AO132" s="1">
        <v>704</v>
      </c>
      <c r="CW132" s="26"/>
    </row>
    <row r="133" spans="1:101" s="1" customFormat="1" ht="10.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40">
        <v>509</v>
      </c>
      <c r="AM133" s="40">
        <v>492</v>
      </c>
      <c r="AN133" s="1">
        <v>498</v>
      </c>
      <c r="AO133" s="1">
        <v>546</v>
      </c>
      <c r="CW133" s="26"/>
    </row>
    <row r="134" spans="1:101" s="1" customFormat="1" ht="10.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40">
        <v>319</v>
      </c>
      <c r="AM134" s="40">
        <v>368</v>
      </c>
      <c r="AN134" s="1">
        <v>399</v>
      </c>
      <c r="AO134" s="1">
        <v>418</v>
      </c>
      <c r="CW134" s="26"/>
    </row>
    <row r="135" spans="1:101" s="1" customFormat="1" ht="10.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40">
        <v>207</v>
      </c>
      <c r="AM135" s="40">
        <v>252</v>
      </c>
      <c r="AN135" s="1">
        <v>212</v>
      </c>
      <c r="AO135" s="1">
        <v>266</v>
      </c>
      <c r="CW135" s="26"/>
    </row>
    <row r="136" spans="1:101" s="1" customFormat="1" ht="10.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40">
        <v>119</v>
      </c>
      <c r="AM136" s="40">
        <v>146</v>
      </c>
      <c r="AN136" s="1">
        <v>145</v>
      </c>
      <c r="AO136" s="1">
        <v>148</v>
      </c>
      <c r="CW136" s="26"/>
    </row>
    <row r="137" spans="1:101" s="1" customFormat="1" ht="10.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40">
        <v>55</v>
      </c>
      <c r="AM137" s="40">
        <v>76</v>
      </c>
      <c r="AN137" s="1">
        <v>90</v>
      </c>
      <c r="AO137" s="1">
        <v>96</v>
      </c>
      <c r="CW137" s="26"/>
    </row>
    <row r="138" spans="1:101" s="1" customFormat="1" ht="10.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40">
        <v>24</v>
      </c>
      <c r="AM138" s="40">
        <v>40</v>
      </c>
      <c r="AN138" s="1">
        <v>51</v>
      </c>
      <c r="AO138" s="1">
        <v>56</v>
      </c>
      <c r="CW138" s="26"/>
    </row>
    <row r="139" spans="1:101" s="1" customFormat="1" ht="10.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40">
        <v>14</v>
      </c>
      <c r="AM139" s="40">
        <v>7</v>
      </c>
      <c r="AN139" s="1">
        <v>17</v>
      </c>
      <c r="AO139" s="1">
        <v>20</v>
      </c>
      <c r="CW139" s="26"/>
    </row>
    <row r="140" spans="1:101" s="1" customFormat="1" ht="10.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40">
        <v>10</v>
      </c>
      <c r="AM140" s="40">
        <v>8</v>
      </c>
      <c r="AN140" s="1">
        <v>13</v>
      </c>
      <c r="AO140" s="1">
        <v>11</v>
      </c>
      <c r="CW140" s="26"/>
    </row>
    <row r="141" spans="1:101" s="1" customFormat="1" ht="10.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1</v>
      </c>
      <c r="AM141" s="40">
        <v>1</v>
      </c>
      <c r="AN141" s="1">
        <v>1</v>
      </c>
      <c r="AO141" s="1">
        <v>1</v>
      </c>
      <c r="CW141" s="26"/>
    </row>
    <row r="142" spans="24:39" s="1" customFormat="1" ht="10.5"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101" s="1" customFormat="1" ht="10.5">
      <c r="A143" s="67" t="s">
        <v>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40"/>
      <c r="Z143" s="40"/>
      <c r="AA143" s="40"/>
      <c r="AB143" s="40"/>
      <c r="AC143" s="40"/>
      <c r="AD143" s="40"/>
      <c r="AE143" s="40"/>
      <c r="AF143" s="43"/>
      <c r="AG143" s="40"/>
      <c r="AH143" s="40"/>
      <c r="AI143" s="40"/>
      <c r="AJ143" s="40"/>
      <c r="AK143" s="40"/>
      <c r="AL143" s="40"/>
      <c r="AM143" s="40"/>
      <c r="CW143" s="26"/>
    </row>
    <row r="144" spans="1:101" s="1" customFormat="1" ht="10.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v>1</v>
      </c>
      <c r="AK144" s="40">
        <v>2</v>
      </c>
      <c r="AL144" s="40">
        <v>2</v>
      </c>
      <c r="AM144" s="40">
        <v>0</v>
      </c>
      <c r="AN144" s="1">
        <v>0</v>
      </c>
      <c r="AO144" s="1">
        <v>1</v>
      </c>
      <c r="CW144" s="26"/>
    </row>
    <row r="145" spans="1:101" s="1" customFormat="1" ht="10.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v>782</v>
      </c>
      <c r="AH145" s="40">
        <v>738</v>
      </c>
      <c r="AI145" s="40">
        <v>682</v>
      </c>
      <c r="AJ145" s="40">
        <v>727</v>
      </c>
      <c r="AK145" s="40">
        <v>747</v>
      </c>
      <c r="AL145" s="40">
        <v>793</v>
      </c>
      <c r="AM145" s="40">
        <v>829</v>
      </c>
      <c r="AN145" s="1">
        <v>823</v>
      </c>
      <c r="AO145" s="1">
        <v>779</v>
      </c>
      <c r="CW145" s="26"/>
    </row>
    <row r="146" spans="1:101" s="1" customFormat="1" ht="10.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v>2475</v>
      </c>
      <c r="AH146" s="40">
        <v>2432</v>
      </c>
      <c r="AI146" s="40">
        <v>2324</v>
      </c>
      <c r="AJ146" s="40">
        <v>2237</v>
      </c>
      <c r="AK146" s="40">
        <v>2202</v>
      </c>
      <c r="AL146" s="40">
        <v>2270</v>
      </c>
      <c r="AM146" s="40">
        <v>2163</v>
      </c>
      <c r="AN146" s="1">
        <v>2119</v>
      </c>
      <c r="AO146" s="1">
        <v>2267</v>
      </c>
      <c r="CW146" s="26"/>
    </row>
    <row r="147" spans="1:101" s="1" customFormat="1" ht="10.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v>5383</v>
      </c>
      <c r="AH147" s="40">
        <v>5359</v>
      </c>
      <c r="AI147" s="40">
        <v>5313</v>
      </c>
      <c r="AJ147" s="40">
        <v>4982</v>
      </c>
      <c r="AK147" s="40">
        <v>4981</v>
      </c>
      <c r="AL147" s="40">
        <v>5083</v>
      </c>
      <c r="AM147" s="40">
        <v>5038</v>
      </c>
      <c r="AN147" s="1">
        <v>5130</v>
      </c>
      <c r="AO147" s="1">
        <v>5153</v>
      </c>
      <c r="CW147" s="26"/>
    </row>
    <row r="148" spans="1:101" s="1" customFormat="1" ht="10.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v>7342</v>
      </c>
      <c r="AH148" s="40">
        <v>7387</v>
      </c>
      <c r="AI148" s="40">
        <v>7164</v>
      </c>
      <c r="AJ148" s="40">
        <v>7194</v>
      </c>
      <c r="AK148" s="40">
        <v>7321</v>
      </c>
      <c r="AL148" s="40">
        <v>7656</v>
      </c>
      <c r="AM148" s="40">
        <v>7694</v>
      </c>
      <c r="AN148" s="1">
        <v>7858</v>
      </c>
      <c r="AO148" s="1">
        <v>7871</v>
      </c>
      <c r="CW148" s="26"/>
    </row>
    <row r="149" spans="1:101" s="1" customFormat="1" ht="10.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v>2547</v>
      </c>
      <c r="AH149" s="40">
        <v>2831</v>
      </c>
      <c r="AI149" s="40">
        <v>2987</v>
      </c>
      <c r="AJ149" s="40">
        <v>3212</v>
      </c>
      <c r="AK149" s="40">
        <v>3325</v>
      </c>
      <c r="AL149" s="40">
        <v>3474</v>
      </c>
      <c r="AM149" s="40">
        <v>3538</v>
      </c>
      <c r="AN149" s="1">
        <v>3702</v>
      </c>
      <c r="AO149" s="1">
        <v>3708</v>
      </c>
      <c r="CW149" s="26"/>
    </row>
    <row r="150" spans="1:101" s="1" customFormat="1" ht="10.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v>250</v>
      </c>
      <c r="AH150" s="40">
        <v>262</v>
      </c>
      <c r="AI150" s="40">
        <v>296</v>
      </c>
      <c r="AJ150" s="40">
        <v>328</v>
      </c>
      <c r="AK150" s="40">
        <v>407</v>
      </c>
      <c r="AL150" s="40">
        <v>419</v>
      </c>
      <c r="AM150" s="40">
        <v>521</v>
      </c>
      <c r="AN150" s="1">
        <v>515</v>
      </c>
      <c r="AO150" s="1">
        <v>586</v>
      </c>
      <c r="CW150" s="26"/>
    </row>
    <row r="151" spans="1:101" s="1" customFormat="1" ht="10.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v>6</v>
      </c>
      <c r="AK151" s="40">
        <v>5</v>
      </c>
      <c r="AL151" s="40">
        <v>10</v>
      </c>
      <c r="AM151" s="40">
        <v>8</v>
      </c>
      <c r="AN151" s="1">
        <v>13</v>
      </c>
      <c r="AO151" s="1">
        <v>11</v>
      </c>
      <c r="CW151" s="26"/>
    </row>
    <row r="152" spans="1:101" s="1" customFormat="1" ht="10.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40">
        <v>0</v>
      </c>
      <c r="AN152" s="3">
        <v>1</v>
      </c>
      <c r="AO152" s="3">
        <v>1</v>
      </c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s="1" customFormat="1" ht="10.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K153" s="40"/>
      <c r="AL153" s="40">
        <v>0</v>
      </c>
      <c r="AM153" s="50">
        <v>0</v>
      </c>
      <c r="AN153" s="1">
        <v>0</v>
      </c>
      <c r="AO153" s="1">
        <v>0</v>
      </c>
      <c r="CW153" s="26"/>
    </row>
    <row r="154" spans="2:101" s="1" customFormat="1" ht="10.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C154" s="40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s="1" customFormat="1" ht="10.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51">
        <v>2016</v>
      </c>
      <c r="AM155" s="40">
        <v>2017</v>
      </c>
      <c r="AN155" s="4">
        <v>2018</v>
      </c>
      <c r="AO155" s="4">
        <v>2019</v>
      </c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s="1" customFormat="1" ht="10.5">
      <c r="A156" s="65" t="s">
        <v>3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CW156" s="26"/>
    </row>
    <row r="157" spans="1:101" s="1" customFormat="1" ht="10.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v>6329</v>
      </c>
      <c r="X157" s="52"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v>6872</v>
      </c>
      <c r="AF157" s="40">
        <v>6756</v>
      </c>
      <c r="AG157" s="40">
        <v>6508</v>
      </c>
      <c r="AH157" s="40">
        <v>6365</v>
      </c>
      <c r="AI157" s="40">
        <v>6252</v>
      </c>
      <c r="AJ157" s="40">
        <v>6250</v>
      </c>
      <c r="AK157" s="40">
        <v>6347</v>
      </c>
      <c r="AL157" s="40">
        <v>6499</v>
      </c>
      <c r="AM157" s="40">
        <v>6679</v>
      </c>
      <c r="AN157" s="1">
        <v>6628</v>
      </c>
      <c r="AO157" s="1">
        <v>6504</v>
      </c>
      <c r="CW157" s="26"/>
    </row>
    <row r="158" spans="1:101" s="1" customFormat="1" ht="10.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1">
        <v>0</v>
      </c>
      <c r="AO158" s="1">
        <v>0</v>
      </c>
      <c r="CW158" s="26"/>
    </row>
    <row r="159" spans="1:101" s="1" customFormat="1" ht="10.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>
        <v>0</v>
      </c>
      <c r="AL159" s="40">
        <v>0</v>
      </c>
      <c r="AM159" s="40">
        <v>0</v>
      </c>
      <c r="AN159" s="1">
        <v>0</v>
      </c>
      <c r="AO159" s="1">
        <v>0</v>
      </c>
      <c r="CW159" s="26"/>
    </row>
    <row r="160" spans="1:101" s="1" customFormat="1" ht="10.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AL160" s="40">
        <v>0</v>
      </c>
      <c r="AM160" s="40">
        <v>3</v>
      </c>
      <c r="AN160" s="1">
        <v>2</v>
      </c>
      <c r="AO160" s="1">
        <v>2</v>
      </c>
      <c r="CW160" s="26"/>
    </row>
    <row r="161" spans="1:101" s="1" customFormat="1" ht="10.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40">
        <v>12</v>
      </c>
      <c r="AM161" s="40">
        <v>10</v>
      </c>
      <c r="AN161" s="1">
        <v>12</v>
      </c>
      <c r="AO161" s="1">
        <v>13</v>
      </c>
      <c r="CW161" s="26"/>
    </row>
    <row r="162" spans="1:101" s="1" customFormat="1" ht="10.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40">
        <v>52</v>
      </c>
      <c r="AM162" s="40">
        <v>54</v>
      </c>
      <c r="AN162" s="1">
        <v>43</v>
      </c>
      <c r="AO162" s="1">
        <v>42</v>
      </c>
      <c r="CW162" s="26"/>
    </row>
    <row r="163" spans="1:101" s="1" customFormat="1" ht="10.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40">
        <v>106</v>
      </c>
      <c r="AM163" s="40">
        <v>115</v>
      </c>
      <c r="AN163" s="1">
        <v>113</v>
      </c>
      <c r="AO163" s="1">
        <v>125</v>
      </c>
      <c r="CW163" s="26"/>
    </row>
    <row r="164" spans="1:101" s="1" customFormat="1" ht="10.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40">
        <v>152</v>
      </c>
      <c r="AM164" s="40">
        <v>190</v>
      </c>
      <c r="AN164" s="1">
        <v>154</v>
      </c>
      <c r="AO164" s="1">
        <v>202</v>
      </c>
      <c r="CW164" s="26"/>
    </row>
    <row r="165" spans="1:101" s="1" customFormat="1" ht="10.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40">
        <v>163</v>
      </c>
      <c r="AM165" s="40">
        <v>177</v>
      </c>
      <c r="AN165" s="1">
        <v>216</v>
      </c>
      <c r="AO165" s="1">
        <v>207</v>
      </c>
      <c r="CW165" s="26"/>
    </row>
    <row r="166" spans="1:101" s="1" customFormat="1" ht="10.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40">
        <v>185</v>
      </c>
      <c r="AM166" s="40">
        <v>207</v>
      </c>
      <c r="AN166" s="1">
        <v>186</v>
      </c>
      <c r="AO166" s="1">
        <v>200</v>
      </c>
      <c r="CW166" s="26"/>
    </row>
    <row r="167" spans="1:101" s="1" customFormat="1" ht="10.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40">
        <v>190</v>
      </c>
      <c r="AM167" s="40">
        <v>192</v>
      </c>
      <c r="AN167" s="1">
        <v>191</v>
      </c>
      <c r="AO167" s="1">
        <v>180</v>
      </c>
      <c r="CW167" s="26"/>
    </row>
    <row r="168" spans="1:101" s="1" customFormat="1" ht="10.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40">
        <v>211</v>
      </c>
      <c r="AM168" s="40">
        <v>191</v>
      </c>
      <c r="AN168" s="1">
        <v>194</v>
      </c>
      <c r="AO168" s="1">
        <v>181</v>
      </c>
      <c r="CW168" s="26"/>
    </row>
    <row r="169" spans="1:101" s="1" customFormat="1" ht="10.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40">
        <v>205</v>
      </c>
      <c r="AM169" s="40">
        <v>208</v>
      </c>
      <c r="AN169" s="1">
        <v>193</v>
      </c>
      <c r="AO169" s="1">
        <v>184</v>
      </c>
      <c r="CW169" s="26"/>
    </row>
    <row r="170" spans="1:101" s="1" customFormat="1" ht="10.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40">
        <v>216</v>
      </c>
      <c r="AM170" s="40">
        <v>227</v>
      </c>
      <c r="AN170" s="1">
        <v>223</v>
      </c>
      <c r="AO170" s="1">
        <v>211</v>
      </c>
      <c r="CW170" s="26"/>
    </row>
    <row r="171" spans="1:101" s="1" customFormat="1" ht="10.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40">
        <v>219</v>
      </c>
      <c r="AM171" s="40">
        <v>234</v>
      </c>
      <c r="AN171" s="1">
        <v>231</v>
      </c>
      <c r="AO171" s="1">
        <v>228</v>
      </c>
      <c r="CW171" s="26"/>
    </row>
    <row r="172" spans="1:101" s="1" customFormat="1" ht="10.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40">
        <v>263</v>
      </c>
      <c r="AM172" s="40">
        <v>287</v>
      </c>
      <c r="AN172" s="1">
        <v>257</v>
      </c>
      <c r="AO172" s="1">
        <v>245</v>
      </c>
      <c r="CW172" s="26"/>
    </row>
    <row r="173" spans="1:101" s="1" customFormat="1" ht="10.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40">
        <v>313</v>
      </c>
      <c r="AM173" s="40">
        <v>311</v>
      </c>
      <c r="AN173" s="1">
        <v>323</v>
      </c>
      <c r="AO173" s="1">
        <v>288</v>
      </c>
      <c r="CW173" s="26"/>
    </row>
    <row r="174" spans="1:101" s="1" customFormat="1" ht="10.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40">
        <v>353</v>
      </c>
      <c r="AM174" s="40">
        <v>344</v>
      </c>
      <c r="AN174" s="1">
        <v>361</v>
      </c>
      <c r="AO174" s="1">
        <v>377</v>
      </c>
      <c r="CW174" s="26"/>
    </row>
    <row r="175" spans="1:101" s="1" customFormat="1" ht="10.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40">
        <v>391</v>
      </c>
      <c r="AM175" s="40">
        <v>414</v>
      </c>
      <c r="AN175" s="1">
        <v>376</v>
      </c>
      <c r="AO175" s="1">
        <v>386</v>
      </c>
      <c r="CW175" s="26"/>
    </row>
    <row r="176" spans="1:101" s="1" customFormat="1" ht="10.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40">
        <v>430</v>
      </c>
      <c r="AM176" s="40">
        <v>441</v>
      </c>
      <c r="AN176" s="1">
        <v>437</v>
      </c>
      <c r="AO176" s="1">
        <v>415</v>
      </c>
      <c r="CW176" s="26"/>
    </row>
    <row r="177" spans="1:101" s="1" customFormat="1" ht="10.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40">
        <v>469</v>
      </c>
      <c r="AM177" s="40">
        <v>456</v>
      </c>
      <c r="AN177" s="1">
        <v>431</v>
      </c>
      <c r="AO177" s="1">
        <v>437</v>
      </c>
      <c r="CW177" s="26"/>
    </row>
    <row r="178" spans="1:101" s="1" customFormat="1" ht="10.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40">
        <v>396</v>
      </c>
      <c r="AM178" s="40">
        <v>433</v>
      </c>
      <c r="AN178" s="1">
        <v>454</v>
      </c>
      <c r="AO178" s="1">
        <v>449</v>
      </c>
      <c r="CW178" s="26"/>
    </row>
    <row r="179" spans="1:101" s="1" customFormat="1" ht="10.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40">
        <v>452</v>
      </c>
      <c r="AM179" s="40">
        <v>470</v>
      </c>
      <c r="AN179" s="1">
        <v>418</v>
      </c>
      <c r="AO179" s="1">
        <v>455</v>
      </c>
      <c r="CW179" s="26"/>
    </row>
    <row r="180" spans="1:101" s="1" customFormat="1" ht="10.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40">
        <v>410</v>
      </c>
      <c r="AM180" s="40">
        <v>371</v>
      </c>
      <c r="AN180" s="1">
        <v>420</v>
      </c>
      <c r="AO180" s="1">
        <v>393</v>
      </c>
      <c r="CW180" s="26"/>
    </row>
    <row r="181" spans="1:101" s="1" customFormat="1" ht="10.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40">
        <v>376</v>
      </c>
      <c r="AM181" s="40">
        <v>378</v>
      </c>
      <c r="AN181" s="1">
        <v>352</v>
      </c>
      <c r="AO181" s="1">
        <v>328</v>
      </c>
      <c r="CW181" s="26"/>
    </row>
    <row r="182" spans="1:101" s="1" customFormat="1" ht="10.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40">
        <v>285</v>
      </c>
      <c r="AM182" s="40">
        <v>315</v>
      </c>
      <c r="AN182" s="1">
        <v>316</v>
      </c>
      <c r="AO182" s="1">
        <v>285</v>
      </c>
      <c r="CW182" s="26"/>
    </row>
    <row r="183" spans="1:101" s="1" customFormat="1" ht="10.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40">
        <v>222</v>
      </c>
      <c r="AM183" s="40">
        <v>241</v>
      </c>
      <c r="AN183" s="1">
        <v>258</v>
      </c>
      <c r="AO183" s="1">
        <v>227</v>
      </c>
      <c r="CW183" s="26"/>
    </row>
    <row r="184" spans="1:101" s="1" customFormat="1" ht="10.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40">
        <v>181</v>
      </c>
      <c r="AM184" s="40">
        <v>165</v>
      </c>
      <c r="AN184" s="1">
        <v>206</v>
      </c>
      <c r="AO184" s="1">
        <v>176</v>
      </c>
      <c r="CW184" s="26"/>
    </row>
    <row r="185" spans="1:101" s="1" customFormat="1" ht="10.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40">
        <v>113</v>
      </c>
      <c r="AM185" s="40">
        <v>113</v>
      </c>
      <c r="AN185" s="1">
        <v>98</v>
      </c>
      <c r="AO185" s="1">
        <v>116</v>
      </c>
      <c r="CW185" s="26"/>
    </row>
    <row r="186" spans="1:101" s="1" customFormat="1" ht="10.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40">
        <v>62</v>
      </c>
      <c r="AM186" s="40">
        <v>62</v>
      </c>
      <c r="AN186" s="1">
        <v>71</v>
      </c>
      <c r="AO186" s="1">
        <v>78</v>
      </c>
      <c r="CW186" s="26"/>
    </row>
    <row r="187" spans="1:101" s="1" customFormat="1" ht="10.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40">
        <v>39</v>
      </c>
      <c r="AM187" s="40">
        <v>44</v>
      </c>
      <c r="AN187" s="1">
        <v>48</v>
      </c>
      <c r="AO187" s="1">
        <v>42</v>
      </c>
      <c r="CW187" s="26"/>
    </row>
    <row r="188" spans="1:101" s="1" customFormat="1" ht="10.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40">
        <v>17</v>
      </c>
      <c r="AM188" s="40">
        <v>16</v>
      </c>
      <c r="AN188" s="1">
        <v>24</v>
      </c>
      <c r="AO188" s="1">
        <v>17</v>
      </c>
      <c r="CW188" s="26"/>
    </row>
    <row r="189" spans="1:101" s="1" customFormat="1" ht="10.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40">
        <v>16</v>
      </c>
      <c r="AM189" s="40">
        <v>10</v>
      </c>
      <c r="AN189" s="1">
        <v>20</v>
      </c>
      <c r="AO189" s="1">
        <v>15</v>
      </c>
      <c r="CW189" s="26"/>
    </row>
    <row r="190" spans="1:101" s="1" customFormat="1" ht="10.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40">
        <v>0</v>
      </c>
      <c r="AM190" s="40">
        <v>2</v>
      </c>
      <c r="AN190" s="1">
        <v>0</v>
      </c>
      <c r="AO190" s="1">
        <v>0</v>
      </c>
      <c r="CW190" s="26"/>
    </row>
    <row r="191" spans="24:39" s="1" customFormat="1" ht="10.5"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1:101" s="1" customFormat="1" ht="10.5">
      <c r="A192" s="67" t="s">
        <v>3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CW192" s="26"/>
    </row>
    <row r="193" spans="1:101" s="1" customFormat="1" ht="10.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1">
        <v>0</v>
      </c>
      <c r="AO193" s="1">
        <v>0</v>
      </c>
      <c r="CW193" s="26"/>
    </row>
    <row r="194" spans="1:101" s="1" customFormat="1" ht="10.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v>159</v>
      </c>
      <c r="AK194" s="40">
        <v>164</v>
      </c>
      <c r="AL194" s="40">
        <v>170</v>
      </c>
      <c r="AM194" s="40">
        <v>182</v>
      </c>
      <c r="AN194" s="1">
        <v>170</v>
      </c>
      <c r="AO194" s="1">
        <v>182</v>
      </c>
      <c r="CW194" s="26"/>
    </row>
    <row r="195" spans="1:101" s="1" customFormat="1" ht="10.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v>954</v>
      </c>
      <c r="AK195" s="40">
        <v>922</v>
      </c>
      <c r="AL195" s="40">
        <v>901</v>
      </c>
      <c r="AM195" s="40">
        <v>957</v>
      </c>
      <c r="AN195" s="1">
        <v>941</v>
      </c>
      <c r="AO195" s="1">
        <v>970</v>
      </c>
      <c r="CW195" s="26"/>
    </row>
    <row r="196" spans="1:101" s="1" customFormat="1" ht="10.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v>1187</v>
      </c>
      <c r="AK196" s="40">
        <v>1169</v>
      </c>
      <c r="AL196" s="40">
        <v>1216</v>
      </c>
      <c r="AM196" s="40">
        <v>1267</v>
      </c>
      <c r="AN196" s="1">
        <v>1227</v>
      </c>
      <c r="AO196" s="1">
        <v>1156</v>
      </c>
      <c r="CW196" s="26"/>
    </row>
    <row r="197" spans="1:101" s="1" customFormat="1" ht="10.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v>2023</v>
      </c>
      <c r="AK197" s="40">
        <v>2066</v>
      </c>
      <c r="AL197" s="40">
        <v>2039</v>
      </c>
      <c r="AM197" s="40">
        <v>2088</v>
      </c>
      <c r="AN197" s="1">
        <v>2059</v>
      </c>
      <c r="AO197" s="1">
        <v>2064</v>
      </c>
      <c r="CW197" s="26"/>
    </row>
    <row r="198" spans="1:101" s="1" customFormat="1" ht="10.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v>1601</v>
      </c>
      <c r="AK198" s="40">
        <v>1651</v>
      </c>
      <c r="AL198" s="40">
        <v>1745</v>
      </c>
      <c r="AM198" s="40">
        <v>1775</v>
      </c>
      <c r="AN198" s="1">
        <v>1764</v>
      </c>
      <c r="AO198" s="1">
        <v>1688</v>
      </c>
      <c r="CW198" s="26"/>
    </row>
    <row r="199" spans="1:101" s="1" customFormat="1" ht="10.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v>317</v>
      </c>
      <c r="AK199" s="40">
        <v>367</v>
      </c>
      <c r="AL199" s="40">
        <v>412</v>
      </c>
      <c r="AM199" s="40">
        <v>400</v>
      </c>
      <c r="AN199" s="1">
        <v>447</v>
      </c>
      <c r="AO199" s="1">
        <v>429</v>
      </c>
      <c r="CW199" s="26"/>
    </row>
    <row r="200" spans="1:101" s="1" customFormat="1" ht="10.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v>9</v>
      </c>
      <c r="AK200" s="40">
        <v>8</v>
      </c>
      <c r="AL200" s="40">
        <v>16</v>
      </c>
      <c r="AM200" s="40">
        <v>10</v>
      </c>
      <c r="AN200" s="1">
        <v>20</v>
      </c>
      <c r="AO200" s="1">
        <v>15</v>
      </c>
      <c r="CW200" s="26"/>
    </row>
    <row r="201" spans="1:41" s="1" customFormat="1" ht="10.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v>0</v>
      </c>
      <c r="AK201" s="40">
        <v>0</v>
      </c>
      <c r="AL201" s="40">
        <v>0</v>
      </c>
      <c r="AM201" s="40">
        <v>0</v>
      </c>
      <c r="AN201" s="1">
        <v>0</v>
      </c>
      <c r="AO201" s="1">
        <v>0</v>
      </c>
    </row>
    <row r="202" spans="1:101" s="1" customFormat="1" ht="10.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/>
      <c r="AL202" s="40">
        <v>0</v>
      </c>
      <c r="AM202" s="40">
        <v>0</v>
      </c>
      <c r="AN202" s="1">
        <v>0</v>
      </c>
      <c r="AO202" s="1">
        <v>0</v>
      </c>
      <c r="CW202" s="26"/>
    </row>
    <row r="203" spans="2:101" s="1" customFormat="1" ht="10.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C203" s="40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s="1" customFormat="1" ht="10.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51">
        <v>2016</v>
      </c>
      <c r="AM204" s="40">
        <v>2017</v>
      </c>
      <c r="AN204" s="4">
        <v>2018</v>
      </c>
      <c r="AO204" s="4">
        <v>2019</v>
      </c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s="1" customFormat="1" ht="10.5">
      <c r="A205" s="65" t="s">
        <v>3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CW205" s="26"/>
    </row>
    <row r="206" spans="1:101" s="1" customFormat="1" ht="10.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v>5336</v>
      </c>
      <c r="AF206" s="40">
        <v>5220</v>
      </c>
      <c r="AG206" s="40">
        <v>5114</v>
      </c>
      <c r="AH206" s="40">
        <v>4920</v>
      </c>
      <c r="AI206" s="40">
        <v>4685</v>
      </c>
      <c r="AJ206" s="40">
        <v>4761</v>
      </c>
      <c r="AK206" s="40"/>
      <c r="AL206" s="40">
        <v>4665</v>
      </c>
      <c r="AM206" s="40">
        <v>4668</v>
      </c>
      <c r="AN206" s="1">
        <v>4481</v>
      </c>
      <c r="AO206" s="1">
        <v>4505</v>
      </c>
      <c r="CW206" s="26"/>
    </row>
    <row r="207" spans="1:101" s="1" customFormat="1" ht="10.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1">
        <v>0</v>
      </c>
      <c r="AO207" s="1">
        <v>0</v>
      </c>
      <c r="CW207" s="26"/>
    </row>
    <row r="208" spans="1:101" s="1" customFormat="1" ht="10.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1">
        <v>0</v>
      </c>
      <c r="AO208" s="1">
        <v>0</v>
      </c>
      <c r="CW208" s="26"/>
    </row>
    <row r="209" spans="1:101" s="1" customFormat="1" ht="10.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1">
        <v>0</v>
      </c>
      <c r="AO209" s="1">
        <v>0</v>
      </c>
      <c r="CW209" s="26"/>
    </row>
    <row r="210" spans="1:101" s="1" customFormat="1" ht="10.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40">
        <v>0</v>
      </c>
      <c r="AM210" s="40">
        <v>0</v>
      </c>
      <c r="AN210" s="1">
        <v>2</v>
      </c>
      <c r="AO210" s="1">
        <v>1</v>
      </c>
      <c r="CW210" s="26"/>
    </row>
    <row r="211" spans="1:101" s="1" customFormat="1" ht="10.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40">
        <v>8</v>
      </c>
      <c r="AM211" s="40">
        <v>4</v>
      </c>
      <c r="AN211" s="1">
        <v>1</v>
      </c>
      <c r="AO211" s="1">
        <v>4</v>
      </c>
      <c r="CW211" s="26"/>
    </row>
    <row r="212" spans="1:101" s="1" customFormat="1" ht="10.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40">
        <v>18</v>
      </c>
      <c r="AM212" s="40">
        <v>24</v>
      </c>
      <c r="AN212" s="1">
        <v>12</v>
      </c>
      <c r="AO212" s="1">
        <v>23</v>
      </c>
      <c r="CW212" s="26"/>
    </row>
    <row r="213" spans="1:101" s="1" customFormat="1" ht="10.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40">
        <v>36</v>
      </c>
      <c r="AM213" s="40">
        <v>52</v>
      </c>
      <c r="AN213" s="1">
        <v>51</v>
      </c>
      <c r="AO213" s="1">
        <v>60</v>
      </c>
      <c r="CW213" s="26"/>
    </row>
    <row r="214" spans="1:101" s="1" customFormat="1" ht="10.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40">
        <v>78</v>
      </c>
      <c r="AM214" s="40">
        <v>106</v>
      </c>
      <c r="AN214" s="1">
        <v>92</v>
      </c>
      <c r="AO214" s="1">
        <v>106</v>
      </c>
      <c r="CW214" s="26"/>
    </row>
    <row r="215" spans="1:101" s="1" customFormat="1" ht="10.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40">
        <v>137</v>
      </c>
      <c r="AM215" s="40">
        <v>129</v>
      </c>
      <c r="AN215" s="1">
        <v>133</v>
      </c>
      <c r="AO215" s="1">
        <v>135</v>
      </c>
      <c r="CW215" s="26"/>
    </row>
    <row r="216" spans="1:101" s="1" customFormat="1" ht="10.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40">
        <v>176</v>
      </c>
      <c r="AM216" s="40">
        <v>186</v>
      </c>
      <c r="AN216" s="1">
        <v>180</v>
      </c>
      <c r="AO216" s="1">
        <v>168</v>
      </c>
      <c r="CW216" s="26"/>
    </row>
    <row r="217" spans="1:101" s="1" customFormat="1" ht="10.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40">
        <v>208</v>
      </c>
      <c r="AM217" s="40">
        <v>194</v>
      </c>
      <c r="AN217" s="1">
        <v>204</v>
      </c>
      <c r="AO217" s="1">
        <v>202</v>
      </c>
      <c r="CW217" s="26"/>
    </row>
    <row r="218" spans="1:101" s="1" customFormat="1" ht="10.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40">
        <v>226</v>
      </c>
      <c r="AM218" s="40">
        <v>232</v>
      </c>
      <c r="AN218" s="1">
        <v>222</v>
      </c>
      <c r="AO218" s="1">
        <v>221</v>
      </c>
      <c r="CW218" s="26"/>
    </row>
    <row r="219" spans="1:101" s="1" customFormat="1" ht="10.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40">
        <v>284</v>
      </c>
      <c r="AM219" s="40">
        <v>241</v>
      </c>
      <c r="AN219" s="1">
        <v>226</v>
      </c>
      <c r="AO219" s="1">
        <v>220</v>
      </c>
      <c r="CW219" s="26"/>
    </row>
    <row r="220" spans="1:101" s="1" customFormat="1" ht="10.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40">
        <v>234</v>
      </c>
      <c r="AM220" s="40">
        <v>252</v>
      </c>
      <c r="AN220" s="1">
        <v>243</v>
      </c>
      <c r="AO220" s="1">
        <v>201</v>
      </c>
      <c r="CW220" s="26"/>
    </row>
    <row r="221" spans="1:101" s="1" customFormat="1" ht="10.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40">
        <v>247</v>
      </c>
      <c r="AM221" s="40">
        <v>217</v>
      </c>
      <c r="AN221" s="1">
        <v>232</v>
      </c>
      <c r="AO221" s="1">
        <v>287</v>
      </c>
      <c r="CW221" s="26"/>
    </row>
    <row r="222" spans="1:101" s="1" customFormat="1" ht="10.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40">
        <v>261</v>
      </c>
      <c r="AM222" s="40">
        <v>247</v>
      </c>
      <c r="AN222" s="1">
        <v>245</v>
      </c>
      <c r="AO222" s="1">
        <v>236</v>
      </c>
      <c r="CW222" s="26"/>
    </row>
    <row r="223" spans="1:101" s="1" customFormat="1" ht="10.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40">
        <v>235</v>
      </c>
      <c r="AM223" s="40">
        <v>246</v>
      </c>
      <c r="AN223" s="1">
        <v>221</v>
      </c>
      <c r="AO223" s="1">
        <v>243</v>
      </c>
      <c r="CW223" s="26"/>
    </row>
    <row r="224" spans="1:101" s="1" customFormat="1" ht="10.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40">
        <v>274</v>
      </c>
      <c r="AM224" s="40">
        <v>254</v>
      </c>
      <c r="AN224" s="1">
        <v>271</v>
      </c>
      <c r="AO224" s="1">
        <v>247</v>
      </c>
      <c r="CW224" s="26"/>
    </row>
    <row r="225" spans="1:101" s="1" customFormat="1" ht="10.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40">
        <v>249</v>
      </c>
      <c r="AM225" s="40">
        <v>256</v>
      </c>
      <c r="AN225" s="1">
        <v>254</v>
      </c>
      <c r="AO225" s="1">
        <v>235</v>
      </c>
      <c r="CW225" s="26"/>
    </row>
    <row r="226" spans="1:101" s="1" customFormat="1" ht="10.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40">
        <v>253</v>
      </c>
      <c r="AM226" s="40">
        <v>289</v>
      </c>
      <c r="AN226" s="1">
        <v>258</v>
      </c>
      <c r="AO226" s="1">
        <v>229</v>
      </c>
      <c r="CW226" s="26"/>
    </row>
    <row r="227" spans="1:101" s="1" customFormat="1" ht="10.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40">
        <v>242</v>
      </c>
      <c r="AM227" s="40">
        <v>247</v>
      </c>
      <c r="AN227" s="1">
        <v>238</v>
      </c>
      <c r="AO227" s="1">
        <v>236</v>
      </c>
      <c r="CW227" s="26"/>
    </row>
    <row r="228" spans="1:101" s="1" customFormat="1" ht="10.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40">
        <v>270</v>
      </c>
      <c r="AM228" s="40">
        <v>238</v>
      </c>
      <c r="AN228" s="1">
        <v>227</v>
      </c>
      <c r="AO228" s="1">
        <v>261</v>
      </c>
      <c r="CW228" s="26"/>
    </row>
    <row r="229" spans="1:101" s="1" customFormat="1" ht="10.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40">
        <v>236</v>
      </c>
      <c r="AM229" s="40">
        <v>259</v>
      </c>
      <c r="AN229" s="1">
        <v>201</v>
      </c>
      <c r="AO229" s="1">
        <v>233</v>
      </c>
      <c r="CW229" s="26"/>
    </row>
    <row r="230" spans="1:101" s="1" customFormat="1" ht="10.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40">
        <v>224</v>
      </c>
      <c r="AM230" s="40">
        <v>199</v>
      </c>
      <c r="AN230" s="1">
        <v>237</v>
      </c>
      <c r="AO230" s="1">
        <v>200</v>
      </c>
      <c r="CW230" s="26"/>
    </row>
    <row r="231" spans="1:101" s="1" customFormat="1" ht="10.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40">
        <v>190</v>
      </c>
      <c r="AM231" s="40">
        <v>228</v>
      </c>
      <c r="AN231" s="1">
        <v>186</v>
      </c>
      <c r="AO231" s="1">
        <v>206</v>
      </c>
      <c r="CW231" s="26"/>
    </row>
    <row r="232" spans="1:101" s="1" customFormat="1" ht="10.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40">
        <v>176</v>
      </c>
      <c r="AM232" s="40">
        <v>191</v>
      </c>
      <c r="AN232" s="1">
        <v>187</v>
      </c>
      <c r="AO232" s="1">
        <v>155</v>
      </c>
      <c r="CW232" s="26"/>
    </row>
    <row r="233" spans="1:101" s="1" customFormat="1" ht="10.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40">
        <v>134</v>
      </c>
      <c r="AM233" s="40">
        <v>140</v>
      </c>
      <c r="AN233" s="1">
        <v>134</v>
      </c>
      <c r="AO233" s="1">
        <v>144</v>
      </c>
      <c r="CW233" s="26"/>
    </row>
    <row r="234" spans="1:101" s="1" customFormat="1" ht="10.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40">
        <v>103</v>
      </c>
      <c r="AM234" s="40">
        <v>92</v>
      </c>
      <c r="AN234" s="1">
        <v>85</v>
      </c>
      <c r="AO234" s="1">
        <v>107</v>
      </c>
      <c r="CW234" s="26"/>
    </row>
    <row r="235" spans="1:101" s="1" customFormat="1" ht="10.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40">
        <v>64</v>
      </c>
      <c r="AM235" s="40">
        <v>73</v>
      </c>
      <c r="AN235" s="1">
        <v>55</v>
      </c>
      <c r="AO235" s="1">
        <v>61</v>
      </c>
      <c r="CW235" s="26"/>
    </row>
    <row r="236" spans="1:101" s="1" customFormat="1" ht="10.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40">
        <v>53</v>
      </c>
      <c r="AM236" s="40">
        <v>43</v>
      </c>
      <c r="AN236" s="1">
        <v>47</v>
      </c>
      <c r="AO236" s="1">
        <v>42</v>
      </c>
      <c r="CW236" s="26"/>
    </row>
    <row r="237" spans="1:101" s="1" customFormat="1" ht="10.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40">
        <v>29</v>
      </c>
      <c r="AM237" s="40">
        <v>16</v>
      </c>
      <c r="AN237" s="1">
        <v>24</v>
      </c>
      <c r="AO237" s="1">
        <v>23</v>
      </c>
      <c r="CW237" s="26"/>
    </row>
    <row r="238" spans="1:101" s="1" customFormat="1" ht="10.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40">
        <v>20</v>
      </c>
      <c r="AM238" s="40">
        <v>13</v>
      </c>
      <c r="AN238" s="1">
        <v>13</v>
      </c>
      <c r="AO238" s="1">
        <v>19</v>
      </c>
      <c r="CW238" s="26"/>
    </row>
    <row r="239" spans="1:101" s="1" customFormat="1" ht="10.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40">
        <v>0</v>
      </c>
      <c r="AM239" s="40">
        <v>3</v>
      </c>
      <c r="AN239" s="1">
        <v>0</v>
      </c>
      <c r="AO239" s="1">
        <v>0</v>
      </c>
      <c r="CW239" s="26"/>
    </row>
    <row r="240" spans="1:101" s="1" customFormat="1" ht="10.5">
      <c r="A240" s="67" t="s">
        <v>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CW240" s="26"/>
    </row>
    <row r="241" spans="1:101" s="1" customFormat="1" ht="10.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1">
        <v>0</v>
      </c>
      <c r="AO241" s="1">
        <v>0</v>
      </c>
      <c r="CW241" s="26"/>
    </row>
    <row r="242" spans="1:101" s="1" customFormat="1" ht="10.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v>16</v>
      </c>
      <c r="I242" s="14"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v>27</v>
      </c>
      <c r="AJ242" s="40">
        <v>16</v>
      </c>
      <c r="AK242" s="40">
        <v>21</v>
      </c>
      <c r="AL242" s="40">
        <v>26</v>
      </c>
      <c r="AM242" s="40">
        <v>28</v>
      </c>
      <c r="AN242" s="1">
        <v>15</v>
      </c>
      <c r="AO242" s="1">
        <v>28</v>
      </c>
      <c r="CW242" s="26"/>
    </row>
    <row r="243" spans="1:101" s="1" customFormat="1" ht="10.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v>801</v>
      </c>
      <c r="I243" s="14"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v>685</v>
      </c>
      <c r="AJ243" s="40">
        <v>656</v>
      </c>
      <c r="AK243" s="40">
        <v>689</v>
      </c>
      <c r="AL243" s="40">
        <v>635</v>
      </c>
      <c r="AM243" s="40">
        <v>667</v>
      </c>
      <c r="AN243" s="1">
        <v>660</v>
      </c>
      <c r="AO243" s="1">
        <v>671</v>
      </c>
      <c r="CW243" s="26"/>
    </row>
    <row r="244" spans="1:101" s="1" customFormat="1" ht="10.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v>2569</v>
      </c>
      <c r="I244" s="14"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v>1166</v>
      </c>
      <c r="AJ244" s="40">
        <v>1166</v>
      </c>
      <c r="AK244" s="40">
        <v>1203</v>
      </c>
      <c r="AL244" s="40">
        <v>1252</v>
      </c>
      <c r="AM244" s="40">
        <v>1189</v>
      </c>
      <c r="AN244" s="1">
        <v>1168</v>
      </c>
      <c r="AO244" s="1">
        <v>1165</v>
      </c>
      <c r="CW244" s="26"/>
    </row>
    <row r="245" spans="1:101" s="1" customFormat="1" ht="10.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v>2451</v>
      </c>
      <c r="I245" s="14"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v>1339</v>
      </c>
      <c r="AJ245" s="40">
        <v>1365</v>
      </c>
      <c r="AK245" s="40">
        <v>1291</v>
      </c>
      <c r="AL245" s="40">
        <v>1253</v>
      </c>
      <c r="AM245" s="40">
        <v>1292</v>
      </c>
      <c r="AN245" s="1">
        <v>1242</v>
      </c>
      <c r="AO245" s="1">
        <v>1190</v>
      </c>
      <c r="CW245" s="26"/>
    </row>
    <row r="246" spans="1:101" s="1" customFormat="1" ht="10.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v>1322</v>
      </c>
      <c r="I246" s="14"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v>1132</v>
      </c>
      <c r="AJ246" s="40">
        <v>1182</v>
      </c>
      <c r="AK246" s="40">
        <v>1119</v>
      </c>
      <c r="AL246" s="40">
        <v>1096</v>
      </c>
      <c r="AM246" s="40">
        <v>1115</v>
      </c>
      <c r="AN246" s="1">
        <v>1038</v>
      </c>
      <c r="AO246" s="1">
        <v>1055</v>
      </c>
      <c r="CW246" s="26"/>
    </row>
    <row r="247" spans="1:101" s="1" customFormat="1" ht="10.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v>228</v>
      </c>
      <c r="I247" s="14"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v>320</v>
      </c>
      <c r="AJ247" s="40">
        <v>358</v>
      </c>
      <c r="AK247" s="40">
        <v>358</v>
      </c>
      <c r="AL247" s="40">
        <v>383</v>
      </c>
      <c r="AM247" s="40">
        <v>364</v>
      </c>
      <c r="AN247" s="1">
        <v>345</v>
      </c>
      <c r="AO247" s="1">
        <v>377</v>
      </c>
      <c r="CW247" s="26"/>
    </row>
    <row r="248" spans="1:101" s="1" customFormat="1" ht="10.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v>14</v>
      </c>
      <c r="I248" s="14"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v>18</v>
      </c>
      <c r="AK248" s="40">
        <v>14</v>
      </c>
      <c r="AL248" s="40">
        <v>20</v>
      </c>
      <c r="AM248" s="40">
        <v>13</v>
      </c>
      <c r="AN248" s="1">
        <v>13</v>
      </c>
      <c r="AO248" s="1">
        <v>19</v>
      </c>
      <c r="CW248" s="26"/>
    </row>
    <row r="249" spans="1:101" s="1" customFormat="1" ht="10.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v>0</v>
      </c>
      <c r="AK249" s="50">
        <v>0</v>
      </c>
      <c r="AL249" s="50">
        <v>0</v>
      </c>
      <c r="AM249" s="50">
        <v>0</v>
      </c>
      <c r="AN249" s="3">
        <v>0</v>
      </c>
      <c r="AO249" s="3">
        <v>0</v>
      </c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s="1" customFormat="1" ht="10.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H250" s="40"/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AN250" s="1">
        <v>0</v>
      </c>
      <c r="AO250" s="1">
        <v>0</v>
      </c>
      <c r="CW250" s="26"/>
    </row>
    <row r="251" spans="1:39" s="1" customFormat="1" ht="10.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1:39" s="1" customFormat="1" ht="10.5">
      <c r="A252" s="1" t="s">
        <v>0</v>
      </c>
      <c r="B252" s="19" t="s">
        <v>20</v>
      </c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2:101" s="1" customFormat="1" ht="10.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s="1" customFormat="1" ht="10.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51">
        <v>2016</v>
      </c>
      <c r="AM254" s="40">
        <v>2017</v>
      </c>
      <c r="AN254" s="4">
        <v>2018</v>
      </c>
      <c r="AO254" s="4">
        <v>2019</v>
      </c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s="1" customFormat="1" ht="10.5">
      <c r="A255" s="65" t="s">
        <v>3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CW255" s="26"/>
    </row>
    <row r="256" spans="1:101" s="1" customFormat="1" ht="10.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v>8895</v>
      </c>
      <c r="X256" s="54"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v>16938</v>
      </c>
      <c r="AF256" s="40">
        <v>17585</v>
      </c>
      <c r="AG256" s="40">
        <v>18262</v>
      </c>
      <c r="AH256" s="40">
        <v>17466</v>
      </c>
      <c r="AI256" s="40">
        <v>18143</v>
      </c>
      <c r="AJ256" s="40">
        <v>19164</v>
      </c>
      <c r="AK256" s="40">
        <v>19711</v>
      </c>
      <c r="AL256" s="40">
        <v>21009</v>
      </c>
      <c r="AM256" s="40">
        <v>21154</v>
      </c>
      <c r="AN256" s="1">
        <v>21176</v>
      </c>
      <c r="AO256" s="1">
        <v>21148</v>
      </c>
      <c r="CW256" s="26"/>
    </row>
    <row r="257" spans="1:101" s="1" customFormat="1" ht="10.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40">
        <v>48</v>
      </c>
      <c r="AM257" s="40">
        <v>43</v>
      </c>
      <c r="AN257" s="1">
        <v>38</v>
      </c>
      <c r="AO257" s="1">
        <v>38</v>
      </c>
      <c r="CW257" s="26"/>
    </row>
    <row r="258" spans="1:101" s="1" customFormat="1" ht="10.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40">
        <v>161</v>
      </c>
      <c r="AM258" s="40">
        <v>144</v>
      </c>
      <c r="AN258" s="1">
        <v>158</v>
      </c>
      <c r="AO258" s="1">
        <v>156</v>
      </c>
      <c r="CW258" s="26"/>
    </row>
    <row r="259" spans="1:101" s="1" customFormat="1" ht="10.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40">
        <v>390</v>
      </c>
      <c r="AM259" s="40">
        <v>363</v>
      </c>
      <c r="AN259" s="1">
        <v>359</v>
      </c>
      <c r="AO259" s="1">
        <v>363</v>
      </c>
      <c r="CW259" s="26"/>
    </row>
    <row r="260" spans="1:101" s="1" customFormat="1" ht="10.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40">
        <v>680</v>
      </c>
      <c r="AM260" s="40">
        <v>630</v>
      </c>
      <c r="AN260" s="1">
        <v>611</v>
      </c>
      <c r="AO260" s="1">
        <v>647</v>
      </c>
      <c r="CW260" s="26"/>
    </row>
    <row r="261" spans="1:101" s="1" customFormat="1" ht="10.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40">
        <v>813</v>
      </c>
      <c r="AM261" s="40">
        <v>880</v>
      </c>
      <c r="AN261" s="1">
        <v>807</v>
      </c>
      <c r="AO261" s="1">
        <v>859</v>
      </c>
      <c r="CW261" s="26"/>
    </row>
    <row r="262" spans="1:101" s="1" customFormat="1" ht="10.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40">
        <v>965</v>
      </c>
      <c r="AM262" s="40">
        <v>926</v>
      </c>
      <c r="AN262" s="1">
        <v>987</v>
      </c>
      <c r="AO262" s="1">
        <v>918</v>
      </c>
      <c r="CW262" s="26"/>
    </row>
    <row r="263" spans="1:101" s="1" customFormat="1" ht="10.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40">
        <v>959</v>
      </c>
      <c r="AM263" s="40">
        <v>1077</v>
      </c>
      <c r="AN263" s="1">
        <v>1030</v>
      </c>
      <c r="AO263" s="1">
        <v>1115</v>
      </c>
      <c r="CW263" s="26"/>
    </row>
    <row r="264" spans="1:101" s="1" customFormat="1" ht="10.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40">
        <v>1054</v>
      </c>
      <c r="AM264" s="40">
        <v>1043</v>
      </c>
      <c r="AN264" s="1">
        <v>1022</v>
      </c>
      <c r="AO264" s="1">
        <v>1051</v>
      </c>
      <c r="CW264" s="26"/>
    </row>
    <row r="265" spans="1:101" s="1" customFormat="1" ht="10.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40">
        <v>1064</v>
      </c>
      <c r="AM265" s="40">
        <v>1053</v>
      </c>
      <c r="AN265" s="1">
        <v>1001</v>
      </c>
      <c r="AO265" s="1">
        <v>1008</v>
      </c>
      <c r="CW265" s="26"/>
    </row>
    <row r="266" spans="1:101" s="1" customFormat="1" ht="10.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40">
        <v>1080</v>
      </c>
      <c r="AM266" s="40">
        <v>1090</v>
      </c>
      <c r="AN266" s="1">
        <v>1058</v>
      </c>
      <c r="AO266" s="1">
        <v>994</v>
      </c>
      <c r="CW266" s="26"/>
    </row>
    <row r="267" spans="1:101" s="1" customFormat="1" ht="10.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40">
        <v>1196</v>
      </c>
      <c r="AM267" s="40">
        <v>1095</v>
      </c>
      <c r="AN267" s="1">
        <v>1127</v>
      </c>
      <c r="AO267" s="1">
        <v>990</v>
      </c>
      <c r="CW267" s="26"/>
    </row>
    <row r="268" spans="1:101" s="1" customFormat="1" ht="10.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40">
        <v>1223</v>
      </c>
      <c r="AM268" s="40">
        <v>1170</v>
      </c>
      <c r="AN268" s="1">
        <v>1193</v>
      </c>
      <c r="AO268" s="1">
        <v>1084</v>
      </c>
      <c r="CW268" s="26"/>
    </row>
    <row r="269" spans="1:101" s="1" customFormat="1" ht="10.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40">
        <v>1199</v>
      </c>
      <c r="AM269" s="40">
        <v>1181</v>
      </c>
      <c r="AN269" s="1">
        <v>1168</v>
      </c>
      <c r="AO269" s="1">
        <v>1186</v>
      </c>
      <c r="CW269" s="26"/>
    </row>
    <row r="270" spans="1:101" s="1" customFormat="1" ht="10.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40">
        <v>1160</v>
      </c>
      <c r="AM270" s="40">
        <v>1198</v>
      </c>
      <c r="AN270" s="1">
        <v>1228</v>
      </c>
      <c r="AO270" s="1">
        <v>1089</v>
      </c>
      <c r="CW270" s="26"/>
    </row>
    <row r="271" spans="1:101" s="1" customFormat="1" ht="10.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40">
        <v>1202</v>
      </c>
      <c r="AM271" s="40">
        <v>1206</v>
      </c>
      <c r="AN271" s="1">
        <v>1125</v>
      </c>
      <c r="AO271" s="1">
        <v>1214</v>
      </c>
      <c r="CW271" s="26"/>
    </row>
    <row r="272" spans="1:101" s="1" customFormat="1" ht="10.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40">
        <v>1178</v>
      </c>
      <c r="AM272" s="40">
        <v>1112</v>
      </c>
      <c r="AN272" s="1">
        <v>1160</v>
      </c>
      <c r="AO272" s="1">
        <v>1115</v>
      </c>
      <c r="CW272" s="26"/>
    </row>
    <row r="273" spans="1:101" s="1" customFormat="1" ht="10.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40">
        <v>1161</v>
      </c>
      <c r="AM273" s="40">
        <v>1107</v>
      </c>
      <c r="AN273" s="1">
        <v>1083</v>
      </c>
      <c r="AO273" s="1">
        <v>1073</v>
      </c>
      <c r="CW273" s="26"/>
    </row>
    <row r="274" spans="1:101" s="1" customFormat="1" ht="10.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40">
        <v>981</v>
      </c>
      <c r="AM274" s="40">
        <v>1079</v>
      </c>
      <c r="AN274" s="1">
        <v>1013</v>
      </c>
      <c r="AO274" s="1">
        <v>1006</v>
      </c>
      <c r="CW274" s="26"/>
    </row>
    <row r="275" spans="1:101" s="1" customFormat="1" ht="10.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40">
        <v>898</v>
      </c>
      <c r="AM275" s="40">
        <v>915</v>
      </c>
      <c r="AN275" s="1">
        <v>937</v>
      </c>
      <c r="AO275" s="1">
        <v>925</v>
      </c>
      <c r="CW275" s="26"/>
    </row>
    <row r="276" spans="1:101" s="1" customFormat="1" ht="10.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40">
        <v>790</v>
      </c>
      <c r="AM276" s="40">
        <v>857</v>
      </c>
      <c r="AN276" s="1">
        <v>890</v>
      </c>
      <c r="AO276" s="1">
        <v>905</v>
      </c>
      <c r="CW276" s="26"/>
    </row>
    <row r="277" spans="1:101" s="1" customFormat="1" ht="10.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40">
        <v>649</v>
      </c>
      <c r="AM277" s="40">
        <v>718</v>
      </c>
      <c r="AN277" s="1">
        <v>715</v>
      </c>
      <c r="AO277" s="1">
        <v>785</v>
      </c>
      <c r="CW277" s="26"/>
    </row>
    <row r="278" spans="1:101" s="1" customFormat="1" ht="10.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40">
        <v>598</v>
      </c>
      <c r="AM278" s="40">
        <v>627</v>
      </c>
      <c r="AN278" s="1">
        <v>647</v>
      </c>
      <c r="AO278" s="1">
        <v>696</v>
      </c>
      <c r="CW278" s="26"/>
    </row>
    <row r="279" spans="1:101" s="1" customFormat="1" ht="10.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40">
        <v>461</v>
      </c>
      <c r="AM279" s="40">
        <v>453</v>
      </c>
      <c r="AN279" s="1">
        <v>492</v>
      </c>
      <c r="AO279" s="1">
        <v>542</v>
      </c>
      <c r="CW279" s="26"/>
    </row>
    <row r="280" spans="1:101" s="1" customFormat="1" ht="10.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40">
        <v>345</v>
      </c>
      <c r="AM280" s="40">
        <v>375</v>
      </c>
      <c r="AN280" s="1">
        <v>421</v>
      </c>
      <c r="AO280" s="1">
        <v>420</v>
      </c>
      <c r="CW280" s="26"/>
    </row>
    <row r="281" spans="1:101" s="1" customFormat="1" ht="10.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40">
        <v>264</v>
      </c>
      <c r="AM281" s="40">
        <v>299</v>
      </c>
      <c r="AN281" s="1">
        <v>297</v>
      </c>
      <c r="AO281" s="1">
        <v>329</v>
      </c>
      <c r="CW281" s="26"/>
    </row>
    <row r="282" spans="1:101" s="1" customFormat="1" ht="10.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40">
        <v>203</v>
      </c>
      <c r="AM282" s="40">
        <v>193</v>
      </c>
      <c r="AN282" s="1">
        <v>245</v>
      </c>
      <c r="AO282" s="1">
        <v>245</v>
      </c>
      <c r="CW282" s="26"/>
    </row>
    <row r="283" spans="1:101" s="1" customFormat="1" ht="10.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40">
        <v>136</v>
      </c>
      <c r="AM283" s="40">
        <v>146</v>
      </c>
      <c r="AN283" s="1">
        <v>149</v>
      </c>
      <c r="AO283" s="1">
        <v>183</v>
      </c>
      <c r="CW283" s="26"/>
    </row>
    <row r="284" spans="1:101" s="1" customFormat="1" ht="10.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40">
        <v>76</v>
      </c>
      <c r="AM284" s="40">
        <v>80</v>
      </c>
      <c r="AN284" s="1">
        <v>106</v>
      </c>
      <c r="AO284" s="1">
        <v>88</v>
      </c>
      <c r="CW284" s="26"/>
    </row>
    <row r="285" spans="1:101" s="1" customFormat="1" ht="10.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40">
        <v>35</v>
      </c>
      <c r="AM285" s="40">
        <v>53</v>
      </c>
      <c r="AN285" s="1">
        <v>56</v>
      </c>
      <c r="AO285" s="1">
        <v>57</v>
      </c>
      <c r="CW285" s="26"/>
    </row>
    <row r="286" spans="1:101" s="1" customFormat="1" ht="10.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40">
        <v>17</v>
      </c>
      <c r="AM286" s="40">
        <v>23</v>
      </c>
      <c r="AN286" s="1">
        <v>30</v>
      </c>
      <c r="AO286" s="1">
        <v>33</v>
      </c>
      <c r="CW286" s="26"/>
    </row>
    <row r="287" spans="1:101" s="1" customFormat="1" ht="10.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40">
        <v>11</v>
      </c>
      <c r="AM287" s="40">
        <v>5</v>
      </c>
      <c r="AN287" s="1">
        <v>10</v>
      </c>
      <c r="AO287" s="1">
        <v>16</v>
      </c>
      <c r="CW287" s="26"/>
    </row>
    <row r="288" spans="1:101" s="1" customFormat="1" ht="10.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40">
        <v>6</v>
      </c>
      <c r="AM288" s="40">
        <v>10</v>
      </c>
      <c r="AN288" s="1">
        <v>10</v>
      </c>
      <c r="AO288" s="1">
        <v>10</v>
      </c>
      <c r="CW288" s="26"/>
    </row>
    <row r="289" spans="1:101" s="1" customFormat="1" ht="10.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40">
        <v>4</v>
      </c>
      <c r="AM289" s="40">
        <v>2</v>
      </c>
      <c r="AN289" s="1">
        <v>1</v>
      </c>
      <c r="AO289" s="1">
        <v>3</v>
      </c>
      <c r="CW289" s="26"/>
    </row>
    <row r="290" spans="1:101" s="1" customFormat="1" ht="10.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40">
        <v>1</v>
      </c>
      <c r="AM290" s="40">
        <v>0</v>
      </c>
      <c r="AN290" s="1">
        <v>0</v>
      </c>
      <c r="AO290" s="1">
        <v>2</v>
      </c>
      <c r="CW290" s="26"/>
    </row>
    <row r="291" spans="1:101" s="1" customFormat="1" ht="10.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K291" s="40"/>
      <c r="AL291" s="40"/>
      <c r="AM291" s="40">
        <v>1</v>
      </c>
      <c r="AN291" s="1">
        <v>0</v>
      </c>
      <c r="AO291" s="1">
        <v>1</v>
      </c>
      <c r="CW291" s="26"/>
    </row>
    <row r="292" spans="1:101" s="1" customFormat="1" ht="10.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K292" s="40"/>
      <c r="AL292" s="40"/>
      <c r="AM292" s="40">
        <v>0</v>
      </c>
      <c r="AN292" s="1">
        <v>2</v>
      </c>
      <c r="AO292" s="1">
        <v>1</v>
      </c>
      <c r="CW292" s="26"/>
    </row>
    <row r="293" spans="1:101" s="1" customFormat="1" ht="10.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K293" s="40"/>
      <c r="AL293" s="40">
        <v>1</v>
      </c>
      <c r="AM293" s="40">
        <v>0</v>
      </c>
      <c r="AN293" s="1">
        <v>0</v>
      </c>
      <c r="AO293" s="1">
        <v>1</v>
      </c>
      <c r="CW293" s="26"/>
    </row>
    <row r="294" spans="1:101" s="1" customFormat="1" ht="10.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K294" s="40"/>
      <c r="AL294" s="40"/>
      <c r="AM294" s="40">
        <v>0</v>
      </c>
      <c r="AN294" s="1">
        <v>0</v>
      </c>
      <c r="CW294" s="26"/>
    </row>
    <row r="295" spans="1:101" s="1" customFormat="1" ht="10.5">
      <c r="A295" s="67" t="s">
        <v>3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CW295" s="26"/>
    </row>
    <row r="296" spans="1:101" s="1" customFormat="1" ht="10.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v>31</v>
      </c>
      <c r="T296" s="14">
        <v>42</v>
      </c>
      <c r="U296" s="14"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v>45</v>
      </c>
      <c r="AK296" s="40">
        <v>50</v>
      </c>
      <c r="AL296" s="40">
        <v>48</v>
      </c>
      <c r="AM296" s="40">
        <v>43</v>
      </c>
      <c r="AN296" s="1">
        <v>38</v>
      </c>
      <c r="AO296" s="1">
        <v>38</v>
      </c>
      <c r="CW296" s="26"/>
    </row>
    <row r="297" spans="1:101" s="1" customFormat="1" ht="10.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v>2890</v>
      </c>
      <c r="T297" s="14">
        <v>2803</v>
      </c>
      <c r="U297" s="14"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v>2798</v>
      </c>
      <c r="AK297" s="40">
        <v>2803</v>
      </c>
      <c r="AL297" s="40">
        <v>3009</v>
      </c>
      <c r="AM297" s="40">
        <v>2943</v>
      </c>
      <c r="AN297" s="1">
        <v>2922</v>
      </c>
      <c r="AO297" s="1">
        <v>2943</v>
      </c>
      <c r="CW297" s="26"/>
    </row>
    <row r="298" spans="1:101" s="1" customFormat="1" ht="10.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v>2957</v>
      </c>
      <c r="T298" s="14">
        <v>3021</v>
      </c>
      <c r="U298" s="14"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v>5247</v>
      </c>
      <c r="AK298" s="40">
        <v>5194</v>
      </c>
      <c r="AL298" s="40">
        <v>5353</v>
      </c>
      <c r="AM298" s="40">
        <v>5358</v>
      </c>
      <c r="AN298" s="1">
        <v>5238</v>
      </c>
      <c r="AO298" s="1">
        <v>5158</v>
      </c>
      <c r="CW298" s="26"/>
    </row>
    <row r="299" spans="1:101" s="1" customFormat="1" ht="10.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v>1155</v>
      </c>
      <c r="T299" s="14">
        <v>1133</v>
      </c>
      <c r="U299" s="14"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v>5297</v>
      </c>
      <c r="AK299" s="40">
        <v>5492</v>
      </c>
      <c r="AL299" s="40">
        <v>5962</v>
      </c>
      <c r="AM299" s="40">
        <v>5867</v>
      </c>
      <c r="AN299" s="1">
        <v>5874</v>
      </c>
      <c r="AO299" s="1">
        <v>5688</v>
      </c>
      <c r="CW299" s="26"/>
    </row>
    <row r="300" spans="1:101" s="1" customFormat="1" ht="10.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v>486</v>
      </c>
      <c r="T300" s="14">
        <v>474</v>
      </c>
      <c r="U300" s="14"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v>4017</v>
      </c>
      <c r="AK300" s="40">
        <v>4208</v>
      </c>
      <c r="AL300" s="40">
        <v>4479</v>
      </c>
      <c r="AM300" s="40">
        <v>4676</v>
      </c>
      <c r="AN300" s="1">
        <v>4638</v>
      </c>
      <c r="AO300" s="1">
        <v>4694</v>
      </c>
      <c r="CW300" s="26"/>
    </row>
    <row r="301" spans="1:101" s="1" customFormat="1" ht="10.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v>185</v>
      </c>
      <c r="T301" s="14">
        <v>146</v>
      </c>
      <c r="U301" s="14"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v>1547</v>
      </c>
      <c r="AK301" s="40">
        <v>1708</v>
      </c>
      <c r="AL301" s="40">
        <v>1871</v>
      </c>
      <c r="AM301" s="40">
        <v>1947</v>
      </c>
      <c r="AN301" s="1">
        <v>2102</v>
      </c>
      <c r="AO301" s="1">
        <v>2232</v>
      </c>
      <c r="CW301" s="26"/>
    </row>
    <row r="302" spans="1:101" s="1" customFormat="1" ht="10.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v>40</v>
      </c>
      <c r="T302" s="14">
        <v>39</v>
      </c>
      <c r="U302" s="14"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v>207</v>
      </c>
      <c r="AK302" s="40">
        <v>251</v>
      </c>
      <c r="AL302" s="40">
        <v>275</v>
      </c>
      <c r="AM302" s="40">
        <v>307</v>
      </c>
      <c r="AN302" s="1">
        <v>351</v>
      </c>
      <c r="AO302" s="1">
        <v>377</v>
      </c>
      <c r="CW302" s="26"/>
    </row>
    <row r="303" spans="1:101" s="1" customFormat="1" ht="10.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v>2</v>
      </c>
      <c r="T303" s="14">
        <v>0</v>
      </c>
      <c r="U303" s="14"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v>6</v>
      </c>
      <c r="AK303" s="40">
        <v>5</v>
      </c>
      <c r="AL303" s="40">
        <v>11</v>
      </c>
      <c r="AM303" s="40">
        <v>13</v>
      </c>
      <c r="AN303" s="1">
        <v>13</v>
      </c>
      <c r="AO303" s="1">
        <v>17</v>
      </c>
      <c r="CW303" s="26"/>
    </row>
    <row r="304" spans="1:101" s="1" customFormat="1" ht="10.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v>0</v>
      </c>
      <c r="T304" s="14">
        <v>0</v>
      </c>
      <c r="U304" s="14"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v>0</v>
      </c>
      <c r="AK304" s="40">
        <v>0</v>
      </c>
      <c r="AL304" s="40">
        <v>1</v>
      </c>
      <c r="AM304" s="40">
        <v>0</v>
      </c>
      <c r="AN304" s="1">
        <v>0</v>
      </c>
      <c r="AO304" s="1">
        <v>1</v>
      </c>
      <c r="CW304" s="26"/>
    </row>
    <row r="305" spans="1:101" s="1" customFormat="1" ht="10.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v>0</v>
      </c>
      <c r="T305" s="14">
        <v>0</v>
      </c>
      <c r="U305" s="14"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50">
        <v>0</v>
      </c>
      <c r="AM305" s="50">
        <v>0</v>
      </c>
      <c r="AN305" s="3">
        <v>0</v>
      </c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s="1" customFormat="1" ht="10.5">
      <c r="A306" s="71" t="s">
        <v>3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s="1" customFormat="1" ht="10.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s="1" customFormat="1" ht="10.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51">
        <v>2016</v>
      </c>
      <c r="AM308" s="40">
        <v>2017</v>
      </c>
      <c r="AN308" s="4">
        <v>2018</v>
      </c>
      <c r="AO308" s="4">
        <v>2019</v>
      </c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s="1" customFormat="1" ht="10.5">
      <c r="A309" s="65" t="s">
        <v>3</v>
      </c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CW309" s="26"/>
    </row>
    <row r="310" spans="1:101" s="1" customFormat="1" ht="10.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v>50188</v>
      </c>
      <c r="T310" s="12">
        <v>48755</v>
      </c>
      <c r="U310" s="12">
        <v>46743</v>
      </c>
      <c r="V310" s="1">
        <v>45082</v>
      </c>
      <c r="W310" s="33">
        <v>41031</v>
      </c>
      <c r="X310" s="54"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v>41893</v>
      </c>
      <c r="AF310" s="40">
        <v>40590</v>
      </c>
      <c r="AG310" s="40">
        <v>40181</v>
      </c>
      <c r="AH310" s="40">
        <v>35903</v>
      </c>
      <c r="AI310" s="40">
        <v>34547</v>
      </c>
      <c r="AJ310" s="40">
        <v>33602</v>
      </c>
      <c r="AK310" s="40">
        <v>33817</v>
      </c>
      <c r="AL310" s="40">
        <v>34421</v>
      </c>
      <c r="AM310" s="40">
        <v>34740</v>
      </c>
      <c r="AN310" s="1">
        <v>34587</v>
      </c>
      <c r="AO310" s="1">
        <v>34167</v>
      </c>
      <c r="CW310" s="26"/>
    </row>
    <row r="311" spans="1:101" s="1" customFormat="1" ht="10.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1">
        <v>0</v>
      </c>
      <c r="CW311" s="26"/>
    </row>
    <row r="312" spans="1:101" s="1" customFormat="1" ht="10.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1">
        <v>0</v>
      </c>
      <c r="CW312" s="26"/>
    </row>
    <row r="313" spans="1:101" s="1" customFormat="1" ht="10.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40">
        <v>22</v>
      </c>
      <c r="AM313" s="40">
        <v>18</v>
      </c>
      <c r="AN313" s="1">
        <v>26</v>
      </c>
      <c r="AO313" s="1">
        <v>21</v>
      </c>
      <c r="CW313" s="26"/>
    </row>
    <row r="314" spans="1:101" s="1" customFormat="1" ht="10.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40">
        <v>72</v>
      </c>
      <c r="AM314" s="40">
        <v>75</v>
      </c>
      <c r="AN314" s="1">
        <v>67</v>
      </c>
      <c r="AO314" s="1">
        <v>68</v>
      </c>
      <c r="CW314" s="26"/>
    </row>
    <row r="315" spans="1:101" s="1" customFormat="1" ht="10.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40">
        <v>194</v>
      </c>
      <c r="AM315" s="40">
        <v>186</v>
      </c>
      <c r="AN315" s="1">
        <v>176</v>
      </c>
      <c r="AO315" s="1">
        <v>146</v>
      </c>
      <c r="CW315" s="26"/>
    </row>
    <row r="316" spans="1:101" s="1" customFormat="1" ht="10.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40">
        <v>294</v>
      </c>
      <c r="AM316" s="40">
        <v>332</v>
      </c>
      <c r="AN316" s="1">
        <v>238</v>
      </c>
      <c r="AO316" s="1">
        <v>274</v>
      </c>
      <c r="CW316" s="26"/>
    </row>
    <row r="317" spans="1:101" s="1" customFormat="1" ht="10.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40">
        <v>379</v>
      </c>
      <c r="AM317" s="40">
        <v>396</v>
      </c>
      <c r="AN317" s="1">
        <v>365</v>
      </c>
      <c r="AO317" s="1">
        <v>353</v>
      </c>
      <c r="CW317" s="26"/>
    </row>
    <row r="318" spans="1:101" s="1" customFormat="1" ht="10.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40">
        <v>514</v>
      </c>
      <c r="AM318" s="40">
        <v>488</v>
      </c>
      <c r="AN318" s="1">
        <v>485</v>
      </c>
      <c r="AO318" s="1">
        <v>447</v>
      </c>
      <c r="CW318" s="26"/>
    </row>
    <row r="319" spans="1:101" s="1" customFormat="1" ht="10.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40">
        <v>651</v>
      </c>
      <c r="AM319" s="40">
        <v>603</v>
      </c>
      <c r="AN319" s="1">
        <v>608</v>
      </c>
      <c r="AO319" s="1">
        <v>586</v>
      </c>
      <c r="CW319" s="26"/>
    </row>
    <row r="320" spans="1:101" s="1" customFormat="1" ht="10.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40">
        <v>848</v>
      </c>
      <c r="AM320" s="40">
        <v>843</v>
      </c>
      <c r="AN320" s="1">
        <v>786</v>
      </c>
      <c r="AO320" s="1">
        <v>758</v>
      </c>
      <c r="CW320" s="26"/>
    </row>
    <row r="321" spans="1:101" s="1" customFormat="1" ht="10.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40">
        <v>1144</v>
      </c>
      <c r="AM321" s="40">
        <v>1121</v>
      </c>
      <c r="AN321" s="1">
        <v>1110</v>
      </c>
      <c r="AO321" s="1">
        <v>1004</v>
      </c>
      <c r="CW321" s="26"/>
    </row>
    <row r="322" spans="1:101" s="1" customFormat="1" ht="10.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40">
        <v>1468</v>
      </c>
      <c r="AM322" s="40">
        <v>1482</v>
      </c>
      <c r="AN322" s="1">
        <v>1469</v>
      </c>
      <c r="AO322" s="1">
        <v>1402</v>
      </c>
      <c r="CW322" s="26"/>
    </row>
    <row r="323" spans="1:101" s="1" customFormat="1" ht="10.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40">
        <v>1861</v>
      </c>
      <c r="AM323" s="40">
        <v>1929</v>
      </c>
      <c r="AN323" s="1">
        <v>1847</v>
      </c>
      <c r="AO323" s="1">
        <v>1843</v>
      </c>
      <c r="CW323" s="26"/>
    </row>
    <row r="324" spans="1:101" s="1" customFormat="1" ht="10.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40">
        <v>2235</v>
      </c>
      <c r="AM324" s="40">
        <v>2281</v>
      </c>
      <c r="AN324" s="1">
        <v>2287</v>
      </c>
      <c r="AO324" s="1">
        <v>2202</v>
      </c>
      <c r="CW324" s="26"/>
    </row>
    <row r="325" spans="1:101" s="1" customFormat="1" ht="10.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40">
        <v>2590</v>
      </c>
      <c r="AM325" s="40">
        <v>2602</v>
      </c>
      <c r="AN325" s="1">
        <v>2534</v>
      </c>
      <c r="AO325" s="1">
        <v>2631</v>
      </c>
      <c r="CW325" s="26"/>
    </row>
    <row r="326" spans="1:101" s="1" customFormat="1" ht="10.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40">
        <v>2823</v>
      </c>
      <c r="AM326" s="40">
        <v>2841</v>
      </c>
      <c r="AN326" s="1">
        <v>2764</v>
      </c>
      <c r="AO326" s="1">
        <v>2752</v>
      </c>
      <c r="CW326" s="26"/>
    </row>
    <row r="327" spans="1:101" s="1" customFormat="1" ht="10.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40">
        <v>2927</v>
      </c>
      <c r="AM327" s="40">
        <v>2974</v>
      </c>
      <c r="AN327" s="1">
        <v>2926</v>
      </c>
      <c r="AO327" s="1">
        <v>2858</v>
      </c>
      <c r="CW327" s="26"/>
    </row>
    <row r="328" spans="1:101" s="1" customFormat="1" ht="10.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40">
        <v>2885</v>
      </c>
      <c r="AM328" s="40">
        <v>2801</v>
      </c>
      <c r="AN328" s="1">
        <v>2785</v>
      </c>
      <c r="AO328" s="1">
        <v>2797</v>
      </c>
      <c r="CW328" s="26"/>
    </row>
    <row r="329" spans="1:101" s="1" customFormat="1" ht="10.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40">
        <v>2596</v>
      </c>
      <c r="AM329" s="40">
        <v>2670</v>
      </c>
      <c r="AN329" s="1">
        <v>2681</v>
      </c>
      <c r="AO329" s="1">
        <v>2612</v>
      </c>
      <c r="CW329" s="26"/>
    </row>
    <row r="330" spans="1:101" s="1" customFormat="1" ht="10.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40">
        <v>2313</v>
      </c>
      <c r="AM330" s="40">
        <v>2341</v>
      </c>
      <c r="AN330" s="1">
        <v>2460</v>
      </c>
      <c r="AO330" s="1">
        <v>2319</v>
      </c>
      <c r="CW330" s="26"/>
    </row>
    <row r="331" spans="1:101" s="1" customFormat="1" ht="10.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40">
        <v>1944</v>
      </c>
      <c r="AM331" s="40">
        <v>1984</v>
      </c>
      <c r="AN331" s="1">
        <v>2037</v>
      </c>
      <c r="AO331" s="1">
        <v>2071</v>
      </c>
      <c r="CW331" s="26"/>
    </row>
    <row r="332" spans="1:101" s="1" customFormat="1" ht="10.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40">
        <v>1687</v>
      </c>
      <c r="AM332" s="40">
        <v>1722</v>
      </c>
      <c r="AN332" s="1">
        <v>1726</v>
      </c>
      <c r="AO332" s="1">
        <v>1819</v>
      </c>
      <c r="CW332" s="26"/>
    </row>
    <row r="333" spans="1:101" s="1" customFormat="1" ht="10.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40">
        <v>1399</v>
      </c>
      <c r="AM333" s="40">
        <v>1390</v>
      </c>
      <c r="AN333" s="1">
        <v>1443</v>
      </c>
      <c r="AO333" s="1">
        <v>1401</v>
      </c>
      <c r="CW333" s="26"/>
    </row>
    <row r="334" spans="1:101" s="1" customFormat="1" ht="10.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40">
        <v>1130</v>
      </c>
      <c r="AM334" s="40">
        <v>1111</v>
      </c>
      <c r="AN334" s="1">
        <v>1095</v>
      </c>
      <c r="AO334" s="1">
        <v>1096</v>
      </c>
      <c r="CW334" s="26"/>
    </row>
    <row r="335" spans="1:101" s="1" customFormat="1" ht="10.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40">
        <v>830</v>
      </c>
      <c r="AM335" s="40">
        <v>884</v>
      </c>
      <c r="AN335" s="1">
        <v>854</v>
      </c>
      <c r="AO335" s="1">
        <v>882</v>
      </c>
      <c r="CW335" s="26"/>
    </row>
    <row r="336" spans="1:101" s="1" customFormat="1" ht="10.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40">
        <v>623</v>
      </c>
      <c r="AM336" s="40">
        <v>683</v>
      </c>
      <c r="AN336" s="1">
        <v>752</v>
      </c>
      <c r="AO336" s="1">
        <v>665</v>
      </c>
      <c r="CW336" s="26"/>
    </row>
    <row r="337" spans="1:101" s="1" customFormat="1" ht="10.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40">
        <v>425</v>
      </c>
      <c r="AM337" s="40">
        <v>427</v>
      </c>
      <c r="AN337" s="1">
        <v>445</v>
      </c>
      <c r="AO337" s="1">
        <v>444</v>
      </c>
      <c r="CW337" s="26"/>
    </row>
    <row r="338" spans="1:101" s="1" customFormat="1" ht="10.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40">
        <v>252</v>
      </c>
      <c r="AM338" s="40">
        <v>268</v>
      </c>
      <c r="AN338" s="1">
        <v>265</v>
      </c>
      <c r="AO338" s="1">
        <v>327</v>
      </c>
      <c r="CW338" s="26"/>
    </row>
    <row r="339" spans="1:101" s="1" customFormat="1" ht="10.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40">
        <v>138</v>
      </c>
      <c r="AM339" s="40">
        <v>154</v>
      </c>
      <c r="AN339" s="1">
        <v>158</v>
      </c>
      <c r="AO339" s="1">
        <v>196</v>
      </c>
      <c r="CW339" s="26"/>
    </row>
    <row r="340" spans="1:101" s="1" customFormat="1" ht="10.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40">
        <v>94</v>
      </c>
      <c r="AM340" s="40">
        <v>85</v>
      </c>
      <c r="AN340" s="1">
        <v>107</v>
      </c>
      <c r="AO340" s="1">
        <v>101</v>
      </c>
      <c r="CW340" s="26"/>
    </row>
    <row r="341" spans="1:101" s="1" customFormat="1" ht="10.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40">
        <v>39</v>
      </c>
      <c r="AM341" s="40">
        <v>27</v>
      </c>
      <c r="AN341" s="1">
        <v>57</v>
      </c>
      <c r="AO341" s="1">
        <v>47</v>
      </c>
      <c r="CW341" s="26"/>
    </row>
    <row r="342" spans="1:101" s="1" customFormat="1" ht="10.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40">
        <v>20</v>
      </c>
      <c r="AM342" s="40">
        <v>12</v>
      </c>
      <c r="AN342" s="1">
        <v>16</v>
      </c>
      <c r="AO342" s="1">
        <v>29</v>
      </c>
      <c r="CW342" s="26"/>
    </row>
    <row r="343" spans="1:101" s="1" customFormat="1" ht="10.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40">
        <v>10</v>
      </c>
      <c r="AM343" s="40">
        <v>5</v>
      </c>
      <c r="AN343" s="1">
        <v>11</v>
      </c>
      <c r="AO343" s="1">
        <v>9</v>
      </c>
      <c r="CW343" s="26"/>
    </row>
    <row r="344" spans="1:101" s="1" customFormat="1" ht="10.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40">
        <v>10</v>
      </c>
      <c r="AM344" s="40">
        <v>2</v>
      </c>
      <c r="AN344" s="1">
        <v>5</v>
      </c>
      <c r="AO344" s="1">
        <v>4</v>
      </c>
      <c r="CW344" s="26"/>
    </row>
    <row r="345" spans="1:101" s="1" customFormat="1" ht="10.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>
        <v>0</v>
      </c>
      <c r="AL345" s="40">
        <v>0</v>
      </c>
      <c r="AM345" s="40">
        <v>3</v>
      </c>
      <c r="AN345" s="1">
        <v>0</v>
      </c>
      <c r="AO345" s="1">
        <v>1</v>
      </c>
      <c r="CW345" s="26"/>
    </row>
    <row r="346" spans="1:101" s="1" customFormat="1" ht="10.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>
        <v>0</v>
      </c>
      <c r="AL346" s="40">
        <v>1</v>
      </c>
      <c r="AM346" s="40">
        <v>0</v>
      </c>
      <c r="AN346" s="1">
        <v>2</v>
      </c>
      <c r="AO346" s="1">
        <v>2</v>
      </c>
      <c r="CW346" s="26"/>
    </row>
    <row r="347" spans="1:101" s="1" customFormat="1" ht="10.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40">
        <v>3</v>
      </c>
      <c r="AM347" s="40">
        <v>0</v>
      </c>
      <c r="AN347" s="1">
        <v>0</v>
      </c>
      <c r="CW347" s="26"/>
    </row>
    <row r="348" spans="1:101" s="1" customFormat="1" ht="10.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1</v>
      </c>
      <c r="AN348" s="1">
        <v>0</v>
      </c>
      <c r="CW348" s="26"/>
    </row>
    <row r="349" spans="1:101" s="1" customFormat="1" ht="10.5">
      <c r="A349" s="67" t="s">
        <v>3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CW349" s="26"/>
    </row>
    <row r="350" spans="1:101" s="1" customFormat="1" ht="10.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v>0</v>
      </c>
      <c r="T350" s="14">
        <v>0</v>
      </c>
      <c r="U350" s="14"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1">
        <v>0</v>
      </c>
      <c r="AO350" s="1">
        <v>0</v>
      </c>
      <c r="CW350" s="26"/>
    </row>
    <row r="351" spans="1:101" s="1" customFormat="1" ht="10.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v>3599</v>
      </c>
      <c r="T351" s="14">
        <v>3198</v>
      </c>
      <c r="U351" s="14"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v>623</v>
      </c>
      <c r="AK351" s="40">
        <v>610</v>
      </c>
      <c r="AL351" s="40">
        <v>582</v>
      </c>
      <c r="AM351" s="40">
        <v>611</v>
      </c>
      <c r="AN351" s="1">
        <v>507</v>
      </c>
      <c r="AO351" s="1">
        <v>509</v>
      </c>
      <c r="CW351" s="26"/>
    </row>
    <row r="352" spans="1:101" s="1" customFormat="1" ht="10.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v>21137</v>
      </c>
      <c r="T352" s="14">
        <v>19648</v>
      </c>
      <c r="U352" s="14"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v>3627</v>
      </c>
      <c r="AK352" s="40">
        <v>3531</v>
      </c>
      <c r="AL352" s="40">
        <v>3536</v>
      </c>
      <c r="AM352" s="40">
        <v>3451</v>
      </c>
      <c r="AN352" s="1">
        <v>3354</v>
      </c>
      <c r="AO352" s="1">
        <v>3148</v>
      </c>
      <c r="CW352" s="26"/>
    </row>
    <row r="353" spans="1:101" s="1" customFormat="1" ht="10.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v>15416</v>
      </c>
      <c r="T353" s="14">
        <v>15944</v>
      </c>
      <c r="U353" s="14"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v>10949</v>
      </c>
      <c r="AK353" s="40">
        <v>10878</v>
      </c>
      <c r="AL353" s="40">
        <v>10977</v>
      </c>
      <c r="AM353" s="40">
        <v>11135</v>
      </c>
      <c r="AN353" s="1">
        <v>10901</v>
      </c>
      <c r="AO353" s="1">
        <v>10830</v>
      </c>
      <c r="CW353" s="26"/>
    </row>
    <row r="354" spans="1:101" s="1" customFormat="1" ht="10.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v>6957</v>
      </c>
      <c r="T354" s="14">
        <v>6947</v>
      </c>
      <c r="U354" s="14"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v>12104</v>
      </c>
      <c r="AK354" s="40">
        <v>12359</v>
      </c>
      <c r="AL354" s="40">
        <v>12665</v>
      </c>
      <c r="AM354" s="40">
        <v>12770</v>
      </c>
      <c r="AN354" s="1">
        <v>12889</v>
      </c>
      <c r="AO354" s="1">
        <v>12657</v>
      </c>
      <c r="CW354" s="26"/>
    </row>
    <row r="355" spans="1:101" s="1" customFormat="1" ht="10.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v>2571</v>
      </c>
      <c r="T355" s="14">
        <v>2501</v>
      </c>
      <c r="U355" s="14"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v>5494</v>
      </c>
      <c r="AK355" s="40">
        <v>5517</v>
      </c>
      <c r="AL355" s="40">
        <v>5669</v>
      </c>
      <c r="AM355" s="40">
        <v>5790</v>
      </c>
      <c r="AN355" s="1">
        <v>5870</v>
      </c>
      <c r="AO355" s="1">
        <v>5863</v>
      </c>
      <c r="CW355" s="26"/>
    </row>
    <row r="356" spans="1:101" s="1" customFormat="1" ht="10.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v>487</v>
      </c>
      <c r="T356" s="14">
        <v>494</v>
      </c>
      <c r="U356" s="14"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v>779</v>
      </c>
      <c r="AK356" s="40">
        <v>892</v>
      </c>
      <c r="AL356" s="40">
        <v>948</v>
      </c>
      <c r="AM356" s="40">
        <v>961</v>
      </c>
      <c r="AN356" s="1">
        <v>1032</v>
      </c>
      <c r="AO356" s="1">
        <v>1115</v>
      </c>
      <c r="CW356" s="26"/>
    </row>
    <row r="357" spans="1:101" s="1" customFormat="1" ht="10.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v>20</v>
      </c>
      <c r="T357" s="14">
        <v>21</v>
      </c>
      <c r="U357" s="14"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v>26</v>
      </c>
      <c r="AK357" s="40">
        <v>29</v>
      </c>
      <c r="AL357" s="40">
        <v>41</v>
      </c>
      <c r="AM357" s="40">
        <v>22</v>
      </c>
      <c r="AN357" s="1">
        <v>34</v>
      </c>
      <c r="AO357" s="1">
        <v>45</v>
      </c>
      <c r="CW357" s="26"/>
    </row>
    <row r="358" spans="1:101" s="1" customFormat="1" ht="10.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v>1</v>
      </c>
      <c r="T358" s="14">
        <v>2</v>
      </c>
      <c r="U358" s="14"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v>0</v>
      </c>
      <c r="AK358" s="40">
        <v>1</v>
      </c>
      <c r="AL358" s="40">
        <v>3</v>
      </c>
      <c r="AM358" s="40">
        <v>0</v>
      </c>
      <c r="AN358" s="1">
        <v>0</v>
      </c>
      <c r="AO358" s="1">
        <v>0</v>
      </c>
      <c r="CW358" s="26"/>
    </row>
    <row r="359" spans="1:101" s="1" customFormat="1" ht="10.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v>0</v>
      </c>
      <c r="T359" s="14">
        <v>0</v>
      </c>
      <c r="U359" s="14"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50">
        <v>0</v>
      </c>
      <c r="AM359" s="50">
        <v>0</v>
      </c>
      <c r="AN359" s="3">
        <v>0</v>
      </c>
      <c r="AO359" s="3">
        <v>0</v>
      </c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s="1" customFormat="1" ht="10.5">
      <c r="A360" s="71" t="s">
        <v>3</v>
      </c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s="1" customFormat="1" ht="10.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s="1" customFormat="1" ht="10.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51">
        <v>2016</v>
      </c>
      <c r="AM362" s="40">
        <v>2017</v>
      </c>
      <c r="AN362" s="4">
        <v>2018</v>
      </c>
      <c r="AO362" s="4">
        <v>2019</v>
      </c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s="1" customFormat="1" ht="10.5">
      <c r="A363" s="65" t="s">
        <v>3</v>
      </c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40"/>
      <c r="Z363" s="40"/>
      <c r="AA363" s="40"/>
      <c r="AB363" s="44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CW363" s="26"/>
    </row>
    <row r="364" spans="1:101" s="1" customFormat="1" ht="10.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v>1018</v>
      </c>
      <c r="T364" s="12">
        <v>986</v>
      </c>
      <c r="U364" s="12">
        <v>1082</v>
      </c>
      <c r="V364" s="1">
        <v>1225</v>
      </c>
      <c r="W364" s="33">
        <v>1067</v>
      </c>
      <c r="X364" s="54"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v>2232</v>
      </c>
      <c r="AF364" s="40">
        <v>2265</v>
      </c>
      <c r="AG364" s="40">
        <v>2351</v>
      </c>
      <c r="AH364" s="40">
        <v>2053</v>
      </c>
      <c r="AI364" s="40">
        <v>2017</v>
      </c>
      <c r="AJ364" s="40">
        <v>2145</v>
      </c>
      <c r="AK364" s="40">
        <v>1979</v>
      </c>
      <c r="AL364" s="40">
        <v>2018</v>
      </c>
      <c r="AM364" s="40">
        <v>1984</v>
      </c>
      <c r="AN364" s="1">
        <v>1791</v>
      </c>
      <c r="AO364" s="1">
        <v>1666</v>
      </c>
      <c r="CW364" s="26"/>
    </row>
    <row r="365" spans="1:101" s="1" customFormat="1" ht="10.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L365" s="40"/>
      <c r="AM365" s="40">
        <v>0</v>
      </c>
      <c r="AN365" s="1">
        <v>0</v>
      </c>
      <c r="AO365" s="1">
        <v>0</v>
      </c>
      <c r="CW365" s="26"/>
    </row>
    <row r="366" spans="1:101" s="1" customFormat="1" ht="10.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/>
      <c r="AL366" s="40"/>
      <c r="AM366" s="40">
        <v>0</v>
      </c>
      <c r="AN366" s="1">
        <v>0</v>
      </c>
      <c r="AO366" s="1">
        <v>0</v>
      </c>
      <c r="CW366" s="26"/>
    </row>
    <row r="367" spans="1:101" s="1" customFormat="1" ht="10.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K367" s="40"/>
      <c r="AL367" s="40"/>
      <c r="AM367" s="40">
        <v>0</v>
      </c>
      <c r="AN367" s="1">
        <v>0</v>
      </c>
      <c r="AO367" s="1">
        <v>0</v>
      </c>
      <c r="CW367" s="26"/>
    </row>
    <row r="368" spans="1:101" s="1" customFormat="1" ht="10.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/>
      <c r="AL368" s="40"/>
      <c r="AM368" s="40">
        <v>0</v>
      </c>
      <c r="AN368" s="1">
        <v>0</v>
      </c>
      <c r="AO368" s="1">
        <v>0</v>
      </c>
      <c r="CW368" s="26"/>
    </row>
    <row r="369" spans="1:101" s="1" customFormat="1" ht="10.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40">
        <v>1</v>
      </c>
      <c r="AM369" s="40">
        <v>0</v>
      </c>
      <c r="AN369" s="1">
        <v>1</v>
      </c>
      <c r="AO369" s="1">
        <v>0</v>
      </c>
      <c r="CW369" s="26"/>
    </row>
    <row r="370" spans="1:101" s="1" customFormat="1" ht="10.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K370" s="40"/>
      <c r="AL370" s="40"/>
      <c r="AM370" s="40">
        <v>1</v>
      </c>
      <c r="AN370" s="1">
        <v>1</v>
      </c>
      <c r="AO370" s="1">
        <v>0</v>
      </c>
      <c r="CW370" s="26"/>
    </row>
    <row r="371" spans="1:101" s="1" customFormat="1" ht="10.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40">
        <v>5</v>
      </c>
      <c r="AM371" s="40">
        <v>1</v>
      </c>
      <c r="AN371" s="1">
        <v>5</v>
      </c>
      <c r="AO371" s="1">
        <v>1</v>
      </c>
      <c r="CW371" s="26"/>
    </row>
    <row r="372" spans="1:101" s="1" customFormat="1" ht="10.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40">
        <v>3</v>
      </c>
      <c r="AM372" s="40">
        <v>6</v>
      </c>
      <c r="AN372" s="1">
        <v>6</v>
      </c>
      <c r="AO372" s="1">
        <v>5</v>
      </c>
      <c r="CW372" s="26"/>
    </row>
    <row r="373" spans="1:101" s="1" customFormat="1" ht="10.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40">
        <v>9</v>
      </c>
      <c r="AM373" s="40">
        <v>9</v>
      </c>
      <c r="AN373" s="1">
        <v>3</v>
      </c>
      <c r="AO373" s="1">
        <v>7</v>
      </c>
      <c r="CW373" s="26"/>
    </row>
    <row r="374" spans="1:101" s="1" customFormat="1" ht="10.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40">
        <v>17</v>
      </c>
      <c r="AM374" s="40">
        <v>14</v>
      </c>
      <c r="AN374" s="1">
        <v>20</v>
      </c>
      <c r="AO374" s="1">
        <v>21</v>
      </c>
      <c r="CW374" s="26"/>
    </row>
    <row r="375" spans="1:101" s="1" customFormat="1" ht="10.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40">
        <v>23</v>
      </c>
      <c r="AM375" s="40">
        <v>18</v>
      </c>
      <c r="AN375" s="1">
        <v>20</v>
      </c>
      <c r="AO375" s="1">
        <v>20</v>
      </c>
      <c r="CW375" s="26"/>
    </row>
    <row r="376" spans="1:101" s="1" customFormat="1" ht="10.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40">
        <v>29</v>
      </c>
      <c r="AM376" s="40">
        <v>22</v>
      </c>
      <c r="AN376" s="1">
        <v>24</v>
      </c>
      <c r="AO376" s="1">
        <v>32</v>
      </c>
      <c r="CW376" s="26"/>
    </row>
    <row r="377" spans="1:101" s="1" customFormat="1" ht="10.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40">
        <v>31</v>
      </c>
      <c r="AM377" s="40">
        <v>39</v>
      </c>
      <c r="AN377" s="1">
        <v>32</v>
      </c>
      <c r="AO377" s="1">
        <v>33</v>
      </c>
      <c r="CW377" s="26"/>
    </row>
    <row r="378" spans="1:101" s="1" customFormat="1" ht="10.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40">
        <v>44</v>
      </c>
      <c r="AM378" s="40">
        <v>52</v>
      </c>
      <c r="AN378" s="1">
        <v>37</v>
      </c>
      <c r="AO378" s="1">
        <v>44</v>
      </c>
      <c r="CW378" s="26"/>
    </row>
    <row r="379" spans="1:101" s="1" customFormat="1" ht="10.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40">
        <v>67</v>
      </c>
      <c r="AM379" s="40">
        <v>70</v>
      </c>
      <c r="AN379" s="1">
        <v>64</v>
      </c>
      <c r="AO379" s="1">
        <v>42</v>
      </c>
      <c r="CW379" s="26"/>
    </row>
    <row r="380" spans="1:101" s="1" customFormat="1" ht="10.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40">
        <v>77</v>
      </c>
      <c r="AM380" s="40">
        <v>76</v>
      </c>
      <c r="AN380" s="1">
        <v>66</v>
      </c>
      <c r="AO380" s="1">
        <v>55</v>
      </c>
      <c r="CW380" s="26"/>
    </row>
    <row r="381" spans="1:101" s="1" customFormat="1" ht="10.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40">
        <v>109</v>
      </c>
      <c r="AM381" s="40">
        <v>85</v>
      </c>
      <c r="AN381" s="1">
        <v>86</v>
      </c>
      <c r="AO381" s="1">
        <v>78</v>
      </c>
      <c r="CW381" s="26"/>
    </row>
    <row r="382" spans="1:101" s="1" customFormat="1" ht="10.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40">
        <v>123</v>
      </c>
      <c r="AM382" s="40">
        <v>128</v>
      </c>
      <c r="AN382" s="1">
        <v>107</v>
      </c>
      <c r="AO382" s="1">
        <v>71</v>
      </c>
      <c r="CW382" s="26"/>
    </row>
    <row r="383" spans="1:101" s="1" customFormat="1" ht="10.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40">
        <v>131</v>
      </c>
      <c r="AM383" s="40">
        <v>115</v>
      </c>
      <c r="AN383" s="1">
        <v>124</v>
      </c>
      <c r="AO383" s="1">
        <v>107</v>
      </c>
      <c r="CW383" s="26"/>
    </row>
    <row r="384" spans="1:101" s="1" customFormat="1" ht="10.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40">
        <v>128</v>
      </c>
      <c r="AM384" s="40">
        <v>147</v>
      </c>
      <c r="AN384" s="1">
        <v>109</v>
      </c>
      <c r="AO384" s="1">
        <v>120</v>
      </c>
      <c r="CW384" s="26"/>
    </row>
    <row r="385" spans="1:101" s="1" customFormat="1" ht="10.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40">
        <v>133</v>
      </c>
      <c r="AM385" s="40">
        <v>136</v>
      </c>
      <c r="AN385" s="1">
        <v>134</v>
      </c>
      <c r="AO385" s="1">
        <v>120</v>
      </c>
      <c r="CW385" s="26"/>
    </row>
    <row r="386" spans="1:101" s="1" customFormat="1" ht="10.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40">
        <v>181</v>
      </c>
      <c r="AM386" s="40">
        <v>148</v>
      </c>
      <c r="AN386" s="1">
        <v>140</v>
      </c>
      <c r="AO386" s="1">
        <v>144</v>
      </c>
      <c r="CW386" s="26"/>
    </row>
    <row r="387" spans="1:101" s="1" customFormat="1" ht="10.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40">
        <v>199</v>
      </c>
      <c r="AM387" s="40">
        <v>177</v>
      </c>
      <c r="AN387" s="1">
        <v>131</v>
      </c>
      <c r="AO387" s="1">
        <v>109</v>
      </c>
      <c r="CW387" s="26"/>
    </row>
    <row r="388" spans="1:101" s="1" customFormat="1" ht="10.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40">
        <v>183</v>
      </c>
      <c r="AM388" s="40">
        <v>153</v>
      </c>
      <c r="AN388" s="1">
        <v>159</v>
      </c>
      <c r="AO388" s="1">
        <v>136</v>
      </c>
      <c r="CW388" s="26"/>
    </row>
    <row r="389" spans="1:101" s="1" customFormat="1" ht="10.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40">
        <v>157</v>
      </c>
      <c r="AM389" s="40">
        <v>154</v>
      </c>
      <c r="AN389" s="1">
        <v>142</v>
      </c>
      <c r="AO389" s="1">
        <v>138</v>
      </c>
      <c r="CW389" s="26"/>
    </row>
    <row r="390" spans="1:101" s="1" customFormat="1" ht="10.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40">
        <v>116</v>
      </c>
      <c r="AM390" s="40">
        <v>135</v>
      </c>
      <c r="AN390" s="1">
        <v>112</v>
      </c>
      <c r="AO390" s="1">
        <v>131</v>
      </c>
      <c r="CW390" s="26"/>
    </row>
    <row r="391" spans="1:101" s="1" customFormat="1" ht="10.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40">
        <v>95</v>
      </c>
      <c r="AM391" s="40">
        <v>108</v>
      </c>
      <c r="AN391" s="1">
        <v>100</v>
      </c>
      <c r="AO391" s="1">
        <v>96</v>
      </c>
      <c r="CW391" s="26"/>
    </row>
    <row r="392" spans="1:101" s="1" customFormat="1" ht="10.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40">
        <v>74</v>
      </c>
      <c r="AM392" s="40">
        <v>80</v>
      </c>
      <c r="AN392" s="1">
        <v>55</v>
      </c>
      <c r="AO392" s="1">
        <v>57</v>
      </c>
      <c r="CW392" s="26"/>
    </row>
    <row r="393" spans="1:101" s="1" customFormat="1" ht="10.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40">
        <v>40</v>
      </c>
      <c r="AM393" s="40">
        <v>49</v>
      </c>
      <c r="AN393" s="1">
        <v>48</v>
      </c>
      <c r="AO393" s="1">
        <v>50</v>
      </c>
      <c r="CW393" s="26"/>
    </row>
    <row r="394" spans="1:101" s="1" customFormat="1" ht="10.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40">
        <v>21</v>
      </c>
      <c r="AM394" s="40">
        <v>37</v>
      </c>
      <c r="AN394" s="1">
        <v>37</v>
      </c>
      <c r="AO394" s="1">
        <v>31</v>
      </c>
      <c r="CW394" s="26"/>
    </row>
    <row r="395" spans="1:101" s="1" customFormat="1" ht="10.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40">
        <v>15</v>
      </c>
      <c r="AM395" s="40">
        <v>17</v>
      </c>
      <c r="AN395" s="1">
        <v>16</v>
      </c>
      <c r="AO395" s="1">
        <v>10</v>
      </c>
      <c r="CW395" s="26"/>
    </row>
    <row r="396" spans="1:101" s="1" customFormat="1" ht="10.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40">
        <v>5</v>
      </c>
      <c r="AM396" s="40">
        <v>2</v>
      </c>
      <c r="AN396" s="1">
        <v>6</v>
      </c>
      <c r="AO396" s="1">
        <v>5</v>
      </c>
      <c r="CW396" s="26"/>
    </row>
    <row r="397" spans="1:101" s="1" customFormat="1" ht="10.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40">
        <v>1</v>
      </c>
      <c r="AM397" s="40">
        <v>2</v>
      </c>
      <c r="AN397" s="1">
        <v>2</v>
      </c>
      <c r="AO397" s="1">
        <v>3</v>
      </c>
      <c r="CW397" s="26"/>
    </row>
    <row r="398" spans="1:101" s="1" customFormat="1" ht="10.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K398" s="40"/>
      <c r="AL398" s="40"/>
      <c r="AM398" s="40">
        <v>1</v>
      </c>
      <c r="AN398" s="1">
        <v>2</v>
      </c>
      <c r="AO398" s="1">
        <v>0</v>
      </c>
      <c r="CW398" s="26"/>
    </row>
    <row r="399" spans="1:101" s="1" customFormat="1" ht="10.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K399" s="40"/>
      <c r="AL399" s="40">
        <v>1</v>
      </c>
      <c r="AM399" s="40">
        <v>2</v>
      </c>
      <c r="AN399" s="1">
        <v>1</v>
      </c>
      <c r="AO399" s="1">
        <v>0</v>
      </c>
      <c r="CW399" s="26"/>
    </row>
    <row r="400" spans="1:101" s="1" customFormat="1" ht="10.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AL400" s="40"/>
      <c r="AM400" s="40">
        <v>0</v>
      </c>
      <c r="AN400" s="1">
        <v>0</v>
      </c>
      <c r="AO400" s="1">
        <v>0</v>
      </c>
      <c r="CW400" s="26"/>
    </row>
    <row r="401" spans="1:101" s="1" customFormat="1" ht="10.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K401" s="40"/>
      <c r="AL401" s="40"/>
      <c r="AM401" s="40">
        <v>0</v>
      </c>
      <c r="AN401" s="1">
        <v>1</v>
      </c>
      <c r="AO401" s="1">
        <v>0</v>
      </c>
      <c r="CW401" s="26"/>
    </row>
    <row r="402" spans="1:101" s="1" customFormat="1" ht="10.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K402" s="40"/>
      <c r="AL402" s="40"/>
      <c r="AM402" s="40">
        <v>2</v>
      </c>
      <c r="AN402" s="1">
        <v>0</v>
      </c>
      <c r="AO402" s="1">
        <v>0</v>
      </c>
      <c r="CW402" s="26"/>
    </row>
    <row r="403" spans="1:101" s="1" customFormat="1" ht="10.5">
      <c r="A403" s="67" t="s">
        <v>3</v>
      </c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CW403" s="26"/>
    </row>
    <row r="404" spans="1:101" s="1" customFormat="1" ht="10.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v>0</v>
      </c>
      <c r="T404" s="14">
        <v>0</v>
      </c>
      <c r="U404" s="14"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1">
        <v>0</v>
      </c>
      <c r="AO404" s="1">
        <v>0</v>
      </c>
      <c r="CW404" s="26"/>
    </row>
    <row r="405" spans="1:101" s="1" customFormat="1" ht="10.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v>1</v>
      </c>
      <c r="T405" s="14">
        <v>0</v>
      </c>
      <c r="U405" s="14"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v>4</v>
      </c>
      <c r="AK405" s="40">
        <v>1</v>
      </c>
      <c r="AL405" s="40">
        <v>1</v>
      </c>
      <c r="AM405" s="40">
        <v>1</v>
      </c>
      <c r="AN405" s="1">
        <v>2</v>
      </c>
      <c r="AO405" s="1">
        <v>0</v>
      </c>
      <c r="CW405" s="26"/>
    </row>
    <row r="406" spans="1:101" s="1" customFormat="1" ht="10.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v>149</v>
      </c>
      <c r="T406" s="14">
        <v>112</v>
      </c>
      <c r="U406" s="14"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v>60</v>
      </c>
      <c r="AK406" s="40">
        <v>54</v>
      </c>
      <c r="AL406" s="40">
        <v>57</v>
      </c>
      <c r="AM406" s="40">
        <v>48</v>
      </c>
      <c r="AN406" s="1">
        <v>54</v>
      </c>
      <c r="AO406" s="1">
        <v>54</v>
      </c>
      <c r="CW406" s="26"/>
    </row>
    <row r="407" spans="1:101" s="1" customFormat="1" ht="10.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v>308</v>
      </c>
      <c r="T407" s="14">
        <v>329</v>
      </c>
      <c r="U407" s="14"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v>281</v>
      </c>
      <c r="AK407" s="40">
        <v>284</v>
      </c>
      <c r="AL407" s="40">
        <v>248</v>
      </c>
      <c r="AM407" s="40">
        <v>259</v>
      </c>
      <c r="AN407" s="1">
        <v>223</v>
      </c>
      <c r="AO407" s="1">
        <v>206</v>
      </c>
      <c r="CW407" s="26"/>
    </row>
    <row r="408" spans="1:101" s="1" customFormat="1" ht="10.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v>319</v>
      </c>
      <c r="T408" s="14">
        <v>318</v>
      </c>
      <c r="U408" s="14"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v>754</v>
      </c>
      <c r="AK408" s="40">
        <v>640</v>
      </c>
      <c r="AL408" s="40">
        <v>624</v>
      </c>
      <c r="AM408" s="40">
        <v>611</v>
      </c>
      <c r="AN408" s="1">
        <v>560</v>
      </c>
      <c r="AO408" s="1">
        <v>496</v>
      </c>
      <c r="CW408" s="26"/>
    </row>
    <row r="409" spans="1:101" s="1" customFormat="1" ht="10.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v>194</v>
      </c>
      <c r="T409" s="14">
        <v>183</v>
      </c>
      <c r="U409" s="14"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v>805</v>
      </c>
      <c r="AK409" s="40">
        <v>746</v>
      </c>
      <c r="AL409" s="40">
        <v>836</v>
      </c>
      <c r="AM409" s="40">
        <v>767</v>
      </c>
      <c r="AN409" s="1">
        <v>684</v>
      </c>
      <c r="AO409" s="1">
        <v>658</v>
      </c>
      <c r="CW409" s="26"/>
    </row>
    <row r="410" spans="1:101" s="1" customFormat="1" ht="10.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v>46</v>
      </c>
      <c r="T410" s="14">
        <v>41</v>
      </c>
      <c r="U410" s="14"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v>232</v>
      </c>
      <c r="AK410" s="40">
        <v>250</v>
      </c>
      <c r="AL410" s="40">
        <v>245</v>
      </c>
      <c r="AM410" s="40">
        <v>291</v>
      </c>
      <c r="AN410" s="1">
        <v>256</v>
      </c>
      <c r="AO410" s="1">
        <v>244</v>
      </c>
      <c r="CW410" s="26"/>
    </row>
    <row r="411" spans="1:101" s="1" customFormat="1" ht="10.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v>1</v>
      </c>
      <c r="T411" s="14">
        <v>3</v>
      </c>
      <c r="U411" s="14"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v>9</v>
      </c>
      <c r="AK411" s="40">
        <v>4</v>
      </c>
      <c r="AL411" s="40">
        <v>7</v>
      </c>
      <c r="AM411" s="40">
        <v>7</v>
      </c>
      <c r="AN411" s="1">
        <v>11</v>
      </c>
      <c r="AO411" s="1">
        <v>8</v>
      </c>
      <c r="CW411" s="26"/>
    </row>
    <row r="412" spans="1:101" s="1" customFormat="1" ht="10.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v>0</v>
      </c>
      <c r="T412" s="14">
        <v>0</v>
      </c>
      <c r="U412" s="14"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v>0</v>
      </c>
      <c r="AK412" s="40">
        <v>0</v>
      </c>
      <c r="AL412" s="40">
        <v>0</v>
      </c>
      <c r="AM412" s="40">
        <v>0</v>
      </c>
      <c r="AN412" s="1">
        <v>1</v>
      </c>
      <c r="AO412" s="1">
        <v>0</v>
      </c>
      <c r="CW412" s="26"/>
    </row>
    <row r="413" spans="1:101" s="1" customFormat="1" ht="10.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v>0</v>
      </c>
      <c r="T413" s="14">
        <v>0</v>
      </c>
      <c r="U413" s="14"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50">
        <v>0</v>
      </c>
      <c r="AM413" s="50">
        <v>0</v>
      </c>
      <c r="AN413" s="3">
        <v>0</v>
      </c>
      <c r="AO413" s="3">
        <v>0</v>
      </c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s="1" customFormat="1" ht="10.5">
      <c r="A414" s="72" t="s">
        <v>3</v>
      </c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s="1" customFormat="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s="1" customFormat="1" ht="10.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51">
        <v>2016</v>
      </c>
      <c r="AM416" s="40">
        <v>2017</v>
      </c>
      <c r="AN416" s="4">
        <v>2018</v>
      </c>
      <c r="AO416" s="4">
        <v>2019</v>
      </c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s="1" customFormat="1" ht="10.5">
      <c r="A417" s="65" t="s">
        <v>3</v>
      </c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CW417" s="26"/>
    </row>
    <row r="418" spans="1:101" s="1" customFormat="1" ht="10.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v>143</v>
      </c>
      <c r="X418" s="54"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v>154</v>
      </c>
      <c r="AF418" s="40">
        <v>159</v>
      </c>
      <c r="AG418" s="41">
        <v>137</v>
      </c>
      <c r="AH418" s="41">
        <v>113</v>
      </c>
      <c r="AI418" s="40">
        <v>116</v>
      </c>
      <c r="AJ418" s="40">
        <v>122</v>
      </c>
      <c r="AK418" s="40">
        <v>95</v>
      </c>
      <c r="AL418" s="40">
        <v>109</v>
      </c>
      <c r="AM418" s="40">
        <v>91</v>
      </c>
      <c r="AN418" s="1">
        <v>85</v>
      </c>
      <c r="AO418" s="1">
        <v>73</v>
      </c>
      <c r="CW418" s="26"/>
    </row>
    <row r="419" spans="1:101" s="1" customFormat="1" ht="10.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/>
      <c r="AM419" s="40">
        <v>0</v>
      </c>
      <c r="AN419" s="1">
        <v>0</v>
      </c>
      <c r="AO419" s="1">
        <v>0</v>
      </c>
      <c r="CW419" s="26"/>
    </row>
    <row r="420" spans="1:101" s="1" customFormat="1" ht="10.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/>
      <c r="AL420" s="40"/>
      <c r="AM420" s="40">
        <v>0</v>
      </c>
      <c r="AN420" s="1">
        <v>0</v>
      </c>
      <c r="AO420" s="1">
        <v>0</v>
      </c>
      <c r="CW420" s="26"/>
    </row>
    <row r="421" spans="1:101" s="1" customFormat="1" ht="10.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/>
      <c r="AL421" s="40"/>
      <c r="AM421" s="40">
        <v>0</v>
      </c>
      <c r="AN421" s="1">
        <v>0</v>
      </c>
      <c r="AO421" s="1">
        <v>0</v>
      </c>
      <c r="CW421" s="26"/>
    </row>
    <row r="422" spans="1:101" s="1" customFormat="1" ht="10.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/>
      <c r="AL422" s="40"/>
      <c r="AM422" s="40">
        <v>0</v>
      </c>
      <c r="AN422" s="1">
        <v>0</v>
      </c>
      <c r="AO422" s="1">
        <v>0</v>
      </c>
      <c r="CW422" s="26"/>
    </row>
    <row r="423" spans="1:101" s="1" customFormat="1" ht="10.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/>
      <c r="AL423" s="40"/>
      <c r="AM423" s="40">
        <v>0</v>
      </c>
      <c r="AN423" s="1">
        <v>0</v>
      </c>
      <c r="AO423" s="1">
        <v>0</v>
      </c>
      <c r="CW423" s="26"/>
    </row>
    <row r="424" spans="1:101" s="1" customFormat="1" ht="10.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/>
      <c r="AL424" s="40"/>
      <c r="AM424" s="40">
        <v>0</v>
      </c>
      <c r="AN424" s="1">
        <v>0</v>
      </c>
      <c r="AO424" s="1">
        <v>0</v>
      </c>
      <c r="CW424" s="26"/>
    </row>
    <row r="425" spans="1:101" s="1" customFormat="1" ht="10.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/>
      <c r="AL425" s="40"/>
      <c r="AM425" s="40">
        <v>0</v>
      </c>
      <c r="AN425" s="1">
        <v>0</v>
      </c>
      <c r="AO425" s="1">
        <v>0</v>
      </c>
      <c r="CW425" s="26"/>
    </row>
    <row r="426" spans="1:101" s="1" customFormat="1" ht="10.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K426" s="40"/>
      <c r="AL426" s="40"/>
      <c r="AM426" s="40">
        <v>0</v>
      </c>
      <c r="AN426" s="1">
        <v>0</v>
      </c>
      <c r="AO426" s="1">
        <v>1</v>
      </c>
      <c r="CW426" s="26"/>
    </row>
    <row r="427" spans="1:101" s="1" customFormat="1" ht="10.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AL427" s="40"/>
      <c r="AM427" s="40">
        <v>0</v>
      </c>
      <c r="AN427" s="1">
        <v>2</v>
      </c>
      <c r="AO427" s="1">
        <v>0</v>
      </c>
      <c r="CW427" s="26"/>
    </row>
    <row r="428" spans="1:101" s="1" customFormat="1" ht="10.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AL428" s="40"/>
      <c r="AM428" s="40">
        <v>1</v>
      </c>
      <c r="AN428" s="1">
        <v>0</v>
      </c>
      <c r="AO428" s="1">
        <v>0</v>
      </c>
      <c r="CW428" s="26"/>
    </row>
    <row r="429" spans="1:101" s="1" customFormat="1" ht="10.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K429" s="40"/>
      <c r="AL429" s="40"/>
      <c r="AM429" s="40">
        <v>2</v>
      </c>
      <c r="AN429" s="1">
        <v>1</v>
      </c>
      <c r="AO429" s="1">
        <v>0</v>
      </c>
      <c r="CW429" s="26"/>
    </row>
    <row r="430" spans="1:101" s="1" customFormat="1" ht="10.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40">
        <v>1</v>
      </c>
      <c r="AM430" s="40">
        <v>1</v>
      </c>
      <c r="AN430" s="1">
        <v>1</v>
      </c>
      <c r="AO430" s="1">
        <v>3</v>
      </c>
      <c r="CW430" s="26"/>
    </row>
    <row r="431" spans="1:101" s="1" customFormat="1" ht="10.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AL431" s="40"/>
      <c r="AM431" s="40">
        <v>1</v>
      </c>
      <c r="AN431" s="1">
        <v>4</v>
      </c>
      <c r="AO431" s="1">
        <v>0</v>
      </c>
      <c r="CW431" s="26"/>
    </row>
    <row r="432" spans="1:101" s="1" customFormat="1" ht="10.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AL432" s="40"/>
      <c r="AM432" s="40">
        <v>0</v>
      </c>
      <c r="AN432" s="1">
        <v>2</v>
      </c>
      <c r="AO432" s="1">
        <v>4</v>
      </c>
      <c r="CW432" s="26"/>
    </row>
    <row r="433" spans="1:101" s="1" customFormat="1" ht="10.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40">
        <v>3</v>
      </c>
      <c r="AM433" s="40">
        <v>2</v>
      </c>
      <c r="AN433" s="1">
        <v>3</v>
      </c>
      <c r="AO433" s="1">
        <v>2</v>
      </c>
      <c r="CW433" s="26"/>
    </row>
    <row r="434" spans="1:101" s="1" customFormat="1" ht="10.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40">
        <v>3</v>
      </c>
      <c r="AM434" s="40">
        <v>4</v>
      </c>
      <c r="AN434" s="1">
        <v>3</v>
      </c>
      <c r="AO434" s="1">
        <v>1</v>
      </c>
      <c r="CW434" s="26"/>
    </row>
    <row r="435" spans="1:101" s="1" customFormat="1" ht="10.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40">
        <v>9</v>
      </c>
      <c r="AM435" s="40">
        <v>5</v>
      </c>
      <c r="AN435" s="1">
        <v>5</v>
      </c>
      <c r="AO435" s="1">
        <v>4</v>
      </c>
      <c r="CW435" s="26"/>
    </row>
    <row r="436" spans="1:101" s="1" customFormat="1" ht="10.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40">
        <v>5</v>
      </c>
      <c r="AM436" s="40">
        <v>5</v>
      </c>
      <c r="AN436" s="1">
        <v>2</v>
      </c>
      <c r="AO436" s="1">
        <v>4</v>
      </c>
      <c r="CW436" s="26"/>
    </row>
    <row r="437" spans="1:101" s="1" customFormat="1" ht="10.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40">
        <v>7</v>
      </c>
      <c r="AM437" s="40">
        <v>9</v>
      </c>
      <c r="AN437" s="1">
        <v>2</v>
      </c>
      <c r="AO437" s="1">
        <v>6</v>
      </c>
      <c r="CW437" s="26"/>
    </row>
    <row r="438" spans="1:101" s="1" customFormat="1" ht="10.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40">
        <v>7</v>
      </c>
      <c r="AM438" s="40">
        <v>2</v>
      </c>
      <c r="AN438" s="1">
        <v>1</v>
      </c>
      <c r="AO438" s="1">
        <v>5</v>
      </c>
      <c r="CW438" s="26"/>
    </row>
    <row r="439" spans="1:101" s="1" customFormat="1" ht="10.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40">
        <v>4</v>
      </c>
      <c r="AM439" s="40">
        <v>7</v>
      </c>
      <c r="AN439" s="1">
        <v>3</v>
      </c>
      <c r="AO439" s="1">
        <v>4</v>
      </c>
      <c r="CW439" s="26"/>
    </row>
    <row r="440" spans="1:101" s="1" customFormat="1" ht="10.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40">
        <v>7</v>
      </c>
      <c r="AM440" s="40">
        <v>8</v>
      </c>
      <c r="AN440" s="1">
        <v>5</v>
      </c>
      <c r="AO440" s="1">
        <v>3</v>
      </c>
      <c r="CW440" s="26"/>
    </row>
    <row r="441" spans="1:101" s="1" customFormat="1" ht="10.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40">
        <v>14</v>
      </c>
      <c r="AM441" s="40">
        <v>7</v>
      </c>
      <c r="AN441" s="1">
        <v>6</v>
      </c>
      <c r="AO441" s="1">
        <v>6</v>
      </c>
      <c r="CW441" s="26"/>
    </row>
    <row r="442" spans="1:101" s="1" customFormat="1" ht="10.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40">
        <v>15</v>
      </c>
      <c r="AM442" s="40">
        <v>6</v>
      </c>
      <c r="AN442" s="1">
        <v>10</v>
      </c>
      <c r="AO442" s="1">
        <v>5</v>
      </c>
      <c r="CW442" s="26"/>
    </row>
    <row r="443" spans="1:101" s="1" customFormat="1" ht="10.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40">
        <v>10</v>
      </c>
      <c r="AM443" s="40">
        <v>3</v>
      </c>
      <c r="AN443" s="1">
        <v>8</v>
      </c>
      <c r="AO443" s="1">
        <v>3</v>
      </c>
      <c r="CW443" s="26"/>
    </row>
    <row r="444" spans="1:101" s="1" customFormat="1" ht="10.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40">
        <v>7</v>
      </c>
      <c r="AM444" s="40">
        <v>7</v>
      </c>
      <c r="AN444" s="1">
        <v>8</v>
      </c>
      <c r="AO444" s="1">
        <v>5</v>
      </c>
      <c r="CW444" s="26"/>
    </row>
    <row r="445" spans="1:101" s="1" customFormat="1" ht="10.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40">
        <v>8</v>
      </c>
      <c r="AM445" s="40">
        <v>8</v>
      </c>
      <c r="AN445" s="1">
        <v>7</v>
      </c>
      <c r="AO445" s="1">
        <v>8</v>
      </c>
      <c r="CW445" s="26"/>
    </row>
    <row r="446" spans="1:101" s="1" customFormat="1" ht="10.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40">
        <v>2</v>
      </c>
      <c r="AM446" s="40">
        <v>2</v>
      </c>
      <c r="AN446" s="1">
        <v>3</v>
      </c>
      <c r="AO446" s="1">
        <v>4</v>
      </c>
      <c r="CW446" s="26"/>
    </row>
    <row r="447" spans="1:101" s="1" customFormat="1" ht="10.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40">
        <v>2</v>
      </c>
      <c r="AM447" s="40">
        <v>6</v>
      </c>
      <c r="AN447" s="1">
        <v>3</v>
      </c>
      <c r="AO447" s="1">
        <v>3</v>
      </c>
      <c r="CW447" s="26"/>
    </row>
    <row r="448" spans="1:101" s="1" customFormat="1" ht="10.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40">
        <v>1</v>
      </c>
      <c r="AM448" s="40">
        <v>4</v>
      </c>
      <c r="AN448" s="1">
        <v>1</v>
      </c>
      <c r="AO448" s="1">
        <v>2</v>
      </c>
      <c r="CW448" s="26"/>
    </row>
    <row r="449" spans="1:101" s="1" customFormat="1" ht="10.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40">
        <v>2</v>
      </c>
      <c r="AM449" s="40">
        <v>0</v>
      </c>
      <c r="AN449" s="1">
        <v>3</v>
      </c>
      <c r="AO449" s="1">
        <v>0</v>
      </c>
      <c r="CW449" s="26"/>
    </row>
    <row r="450" spans="1:101" s="1" customFormat="1" ht="10.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K450" s="40"/>
      <c r="AL450" s="40">
        <v>2</v>
      </c>
      <c r="AM450" s="40">
        <v>1</v>
      </c>
      <c r="AN450" s="1">
        <v>1</v>
      </c>
      <c r="AO450" s="1">
        <v>0</v>
      </c>
      <c r="CW450" s="26"/>
    </row>
    <row r="451" spans="1:101" s="1" customFormat="1" ht="10.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K451" s="40"/>
      <c r="AL451" s="40"/>
      <c r="AM451" s="40">
        <v>0</v>
      </c>
      <c r="AN451" s="1">
        <v>0</v>
      </c>
      <c r="AO451" s="1">
        <v>0</v>
      </c>
      <c r="CW451" s="26"/>
    </row>
    <row r="452" spans="1:101" s="1" customFormat="1" ht="10.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K452" s="40"/>
      <c r="AL452" s="40"/>
      <c r="AM452" s="40">
        <v>0</v>
      </c>
      <c r="AN452" s="1">
        <v>0</v>
      </c>
      <c r="AO452" s="1">
        <v>0</v>
      </c>
      <c r="CW452" s="26"/>
    </row>
    <row r="453" spans="1:101" s="1" customFormat="1" ht="10.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K453" s="40"/>
      <c r="AL453" s="40"/>
      <c r="AM453" s="40">
        <v>0</v>
      </c>
      <c r="AN453" s="1">
        <v>1</v>
      </c>
      <c r="AO453" s="1">
        <v>0</v>
      </c>
      <c r="CW453" s="26"/>
    </row>
    <row r="454" spans="1:101" s="1" customFormat="1" ht="10.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/>
      <c r="AL454" s="40"/>
      <c r="AM454" s="40">
        <v>0</v>
      </c>
      <c r="AN454" s="1">
        <v>0</v>
      </c>
      <c r="AO454" s="1">
        <v>0</v>
      </c>
      <c r="CW454" s="26"/>
    </row>
    <row r="455" spans="1:101" s="1" customFormat="1" ht="10.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/>
      <c r="AL455" s="40"/>
      <c r="AM455" s="40">
        <v>0</v>
      </c>
      <c r="AN455" s="1">
        <v>0</v>
      </c>
      <c r="AO455" s="1">
        <v>0</v>
      </c>
      <c r="CW455" s="26"/>
    </row>
    <row r="456" spans="1:101" s="1" customFormat="1" ht="10.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K456" s="40"/>
      <c r="AL456" s="40"/>
      <c r="AM456" s="40">
        <v>3</v>
      </c>
      <c r="AN456" s="1">
        <v>0</v>
      </c>
      <c r="AO456" s="1">
        <v>0</v>
      </c>
      <c r="CW456" s="26"/>
    </row>
    <row r="457" spans="1:101" s="1" customFormat="1" ht="10.5">
      <c r="A457" s="67" t="s">
        <v>3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CW457" s="26"/>
    </row>
    <row r="458" spans="1:101" s="1" customFormat="1" ht="10.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1">
        <v>0</v>
      </c>
      <c r="AO458" s="1">
        <v>0</v>
      </c>
      <c r="CW458" s="26"/>
    </row>
    <row r="459" spans="1:101" s="1" customFormat="1" ht="10.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40">
        <v>0</v>
      </c>
      <c r="AM459" s="40">
        <v>0</v>
      </c>
      <c r="AN459" s="1">
        <v>0</v>
      </c>
      <c r="AO459" s="1">
        <v>0</v>
      </c>
      <c r="CW459" s="26"/>
    </row>
    <row r="460" spans="1:101" s="1" customFormat="1" ht="10.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v>4</v>
      </c>
      <c r="AK460" s="40">
        <v>2</v>
      </c>
      <c r="AL460" s="40">
        <v>0</v>
      </c>
      <c r="AM460" s="40">
        <v>3</v>
      </c>
      <c r="AN460" s="1">
        <v>3</v>
      </c>
      <c r="AO460" s="1">
        <v>1</v>
      </c>
      <c r="CW460" s="26"/>
    </row>
    <row r="461" spans="1:101" s="1" customFormat="1" ht="10.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v>17</v>
      </c>
      <c r="AK461" s="40">
        <v>9</v>
      </c>
      <c r="AL461" s="40">
        <v>7</v>
      </c>
      <c r="AM461" s="40">
        <v>8</v>
      </c>
      <c r="AN461" s="1">
        <v>13</v>
      </c>
      <c r="AO461" s="1">
        <v>10</v>
      </c>
      <c r="CW461" s="26"/>
    </row>
    <row r="462" spans="1:101" s="1" customFormat="1" ht="10.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v>31</v>
      </c>
      <c r="AK462" s="40">
        <v>28</v>
      </c>
      <c r="AL462" s="40">
        <v>32</v>
      </c>
      <c r="AM462" s="40">
        <v>28</v>
      </c>
      <c r="AN462" s="1">
        <v>13</v>
      </c>
      <c r="AO462" s="1">
        <v>23</v>
      </c>
      <c r="CW462" s="26"/>
    </row>
    <row r="463" spans="1:101" s="1" customFormat="1" ht="10.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v>45</v>
      </c>
      <c r="AK463" s="40">
        <v>39</v>
      </c>
      <c r="AL463" s="40">
        <v>53</v>
      </c>
      <c r="AM463" s="40">
        <v>31</v>
      </c>
      <c r="AN463" s="1">
        <v>37</v>
      </c>
      <c r="AO463" s="1">
        <v>22</v>
      </c>
      <c r="CW463" s="26"/>
    </row>
    <row r="464" spans="1:101" s="1" customFormat="1" ht="10.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v>24</v>
      </c>
      <c r="AK464" s="40">
        <v>17</v>
      </c>
      <c r="AL464" s="40">
        <v>15</v>
      </c>
      <c r="AM464" s="40">
        <v>20</v>
      </c>
      <c r="AN464" s="1">
        <v>17</v>
      </c>
      <c r="AO464" s="1">
        <v>17</v>
      </c>
      <c r="CW464" s="26"/>
    </row>
    <row r="465" spans="1:101" s="1" customFormat="1" ht="10.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v>1</v>
      </c>
      <c r="AK465" s="40">
        <v>0</v>
      </c>
      <c r="AL465" s="40">
        <v>2</v>
      </c>
      <c r="AM465" s="40">
        <v>1</v>
      </c>
      <c r="AN465" s="1">
        <v>2</v>
      </c>
      <c r="AO465" s="1">
        <v>0</v>
      </c>
      <c r="CW465" s="26"/>
    </row>
    <row r="466" spans="1:101" s="1" customFormat="1" ht="10.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v>0</v>
      </c>
      <c r="AK466" s="40">
        <v>0</v>
      </c>
      <c r="AL466" s="40">
        <v>0</v>
      </c>
      <c r="AM466" s="40">
        <v>0</v>
      </c>
      <c r="AN466" s="1">
        <v>0</v>
      </c>
      <c r="AO466" s="1">
        <v>0</v>
      </c>
      <c r="CW466" s="26"/>
    </row>
    <row r="467" spans="1:101" s="1" customFormat="1" ht="10.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50">
        <v>0</v>
      </c>
      <c r="AM467" s="50">
        <v>0</v>
      </c>
      <c r="AN467" s="3">
        <v>0</v>
      </c>
      <c r="AO467" s="3">
        <v>0</v>
      </c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39" s="1" customFormat="1" ht="10.5">
      <c r="A468" s="73" t="s">
        <v>3</v>
      </c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</row>
    <row r="469" spans="1:39" s="1" customFormat="1" ht="10.5">
      <c r="A469" s="1" t="s">
        <v>0</v>
      </c>
      <c r="B469" s="19" t="s">
        <v>25</v>
      </c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</row>
    <row r="470" spans="1:101" s="1" customFormat="1" ht="10.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51">
        <v>2016</v>
      </c>
      <c r="AM470" s="40">
        <v>2017</v>
      </c>
      <c r="AN470" s="4">
        <v>2018</v>
      </c>
      <c r="AO470" s="10">
        <v>2019</v>
      </c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s="1" customFormat="1" ht="10.5">
      <c r="A471" s="73" t="s">
        <v>3</v>
      </c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s="1" customFormat="1" ht="10.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v>1.2512142583568833</v>
      </c>
      <c r="AD472" s="36">
        <v>1.31963751820781</v>
      </c>
      <c r="AE472" s="36">
        <v>1.4108919985903414</v>
      </c>
      <c r="AF472" s="37">
        <v>1.3984409486319738</v>
      </c>
      <c r="AG472" s="37">
        <v>1.4478104137609498</v>
      </c>
      <c r="AH472" s="37">
        <v>1.3369896343560626</v>
      </c>
      <c r="AI472" s="37">
        <v>1.341054182191285</v>
      </c>
      <c r="AJ472" s="37">
        <v>1.36499777340807</v>
      </c>
      <c r="AK472" s="37">
        <v>1.4019549287743933</v>
      </c>
      <c r="AL472" s="36">
        <v>1.4795236055481265</v>
      </c>
      <c r="AM472" s="36">
        <v>1.5207815884996803</v>
      </c>
      <c r="AN472" s="8">
        <v>1.5434</v>
      </c>
      <c r="AO472" s="8">
        <v>1.5640997303811506</v>
      </c>
      <c r="AP472" s="8"/>
      <c r="AQ472" s="8"/>
      <c r="AR472" s="8"/>
      <c r="AS472" s="8"/>
      <c r="AT472" s="8"/>
      <c r="CW472" s="26"/>
    </row>
    <row r="473" spans="1:101" s="1" customFormat="1" ht="10.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8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0.004812697329123645</v>
      </c>
      <c r="AH473" s="36">
        <v>0.005585519540591018</v>
      </c>
      <c r="AI473" s="36">
        <v>0.00463268178821517</v>
      </c>
      <c r="AJ473" s="36">
        <v>0.006208248620389195</v>
      </c>
      <c r="AK473" s="36">
        <v>0.0048690520103282925</v>
      </c>
      <c r="AL473" s="36">
        <v>0.006231976620410691</v>
      </c>
      <c r="AM473" s="36">
        <v>0.005794185695604064</v>
      </c>
      <c r="AN473" s="8">
        <v>0.006329621023956414</v>
      </c>
      <c r="AO473" s="8">
        <v>0.006077843144894222</v>
      </c>
      <c r="CW473" s="26"/>
    </row>
    <row r="474" spans="1:101" s="1" customFormat="1" ht="10.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8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0.0116397169066082</v>
      </c>
      <c r="AH474" s="36">
        <v>0.012222184288689358</v>
      </c>
      <c r="AI474" s="36">
        <v>0.014121338912133892</v>
      </c>
      <c r="AJ474" s="36">
        <v>0.014613629883090961</v>
      </c>
      <c r="AK474" s="36">
        <v>0.014015722299885623</v>
      </c>
      <c r="AL474" s="36">
        <v>0.015197344153448911</v>
      </c>
      <c r="AM474" s="36">
        <v>0.014748006503057985</v>
      </c>
      <c r="AN474" s="8">
        <v>0.01549139925560809</v>
      </c>
      <c r="AO474" s="8">
        <v>0.015388622838479572</v>
      </c>
      <c r="CW474" s="26"/>
    </row>
    <row r="475" spans="1:101" s="1" customFormat="1" ht="10.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8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0.02143937372119918</v>
      </c>
      <c r="AH475" s="36">
        <v>0.02141141189558712</v>
      </c>
      <c r="AI475" s="36">
        <v>0.021746169708744482</v>
      </c>
      <c r="AJ475" s="36">
        <v>0.02535707434470972</v>
      </c>
      <c r="AK475" s="36">
        <v>0.026709458857091913</v>
      </c>
      <c r="AL475" s="36">
        <v>0.02731615176447084</v>
      </c>
      <c r="AM475" s="36">
        <v>0.026010920897284535</v>
      </c>
      <c r="AN475" s="8">
        <v>0.02624194453583109</v>
      </c>
      <c r="AO475" s="8">
        <v>0.028775530737498743</v>
      </c>
      <c r="CW475" s="26"/>
    </row>
    <row r="476" spans="1:101" s="1" customFormat="1" ht="10.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8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0.028417883571086915</v>
      </c>
      <c r="AH476" s="36">
        <v>0.028078394164912385</v>
      </c>
      <c r="AI476" s="36">
        <v>0.030272289583433972</v>
      </c>
      <c r="AJ476" s="36">
        <v>0.03344128174535538</v>
      </c>
      <c r="AK476" s="36">
        <v>0.0339408738118078</v>
      </c>
      <c r="AL476" s="36">
        <v>0.03593775068185465</v>
      </c>
      <c r="AM476" s="36">
        <v>0.038716472660577116</v>
      </c>
      <c r="AN476" s="8">
        <v>0.03630728359530662</v>
      </c>
      <c r="AO476" s="8">
        <v>0.038902974819517294</v>
      </c>
      <c r="CW476" s="26"/>
    </row>
    <row r="477" spans="1:101" s="1" customFormat="1" ht="10.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8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0.03852266398619922</v>
      </c>
      <c r="AH477" s="36">
        <v>0.036219963161372874</v>
      </c>
      <c r="AI477" s="36">
        <v>0.03587337763241627</v>
      </c>
      <c r="AJ477" s="36">
        <v>0.036580260827564</v>
      </c>
      <c r="AK477" s="36">
        <v>0.04000954230992059</v>
      </c>
      <c r="AL477" s="36">
        <v>0.04389895221325337</v>
      </c>
      <c r="AM477" s="36">
        <v>0.04487213757462354</v>
      </c>
      <c r="AN477" s="8">
        <v>0.04450736949103317</v>
      </c>
      <c r="AO477" s="8">
        <v>0.04396333929592269</v>
      </c>
      <c r="CW477" s="26"/>
    </row>
    <row r="478" spans="1:101" s="1" customFormat="1" ht="10.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8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0.046117560249298355</v>
      </c>
      <c r="AH478" s="36">
        <v>0.04353553047894515</v>
      </c>
      <c r="AI478" s="36">
        <v>0.04489892562228076</v>
      </c>
      <c r="AJ478" s="36">
        <v>0.042471956669725044</v>
      </c>
      <c r="AK478" s="36">
        <v>0.04432855280312908</v>
      </c>
      <c r="AL478" s="36">
        <v>0.04573082489146165</v>
      </c>
      <c r="AM478" s="36">
        <v>0.051363359177628715</v>
      </c>
      <c r="AN478" s="8">
        <v>0.0498850861408541</v>
      </c>
      <c r="AO478" s="8">
        <v>0.05331059135199869</v>
      </c>
      <c r="CW478" s="26"/>
    </row>
    <row r="479" spans="1:101" s="1" customFormat="1" ht="10.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8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0.04743649924372816</v>
      </c>
      <c r="AH479" s="36">
        <v>0.044535745795967814</v>
      </c>
      <c r="AI479" s="36">
        <v>0.043848238482384824</v>
      </c>
      <c r="AJ479" s="36">
        <v>0.04507564062982402</v>
      </c>
      <c r="AK479" s="36">
        <v>0.04455489482559687</v>
      </c>
      <c r="AL479" s="36">
        <v>0.05053071727243487</v>
      </c>
      <c r="AM479" s="36">
        <v>0.05229847902276362</v>
      </c>
      <c r="AN479" s="8">
        <v>0.05268197566113616</v>
      </c>
      <c r="AO479" s="8">
        <v>0.05356125356125356</v>
      </c>
      <c r="CW479" s="26"/>
    </row>
    <row r="480" spans="1:101" s="1" customFormat="1" ht="10.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8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0.04976218483097223</v>
      </c>
      <c r="AH480" s="36">
        <v>0.04849321850611703</v>
      </c>
      <c r="AI480" s="36">
        <v>0.048404262308005624</v>
      </c>
      <c r="AJ480" s="36">
        <v>0.04773062805596565</v>
      </c>
      <c r="AK480" s="36">
        <v>0.048061950254618915</v>
      </c>
      <c r="AL480" s="36">
        <v>0.050962945445408456</v>
      </c>
      <c r="AM480" s="36">
        <v>0.053524930080046294</v>
      </c>
      <c r="AN480" s="8">
        <v>0.054885824562596705</v>
      </c>
      <c r="AO480" s="8">
        <v>0.055712148101750354</v>
      </c>
      <c r="CW480" s="26"/>
    </row>
    <row r="481" spans="1:101" s="1" customFormat="1" ht="10.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8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0.055647258903561425</v>
      </c>
      <c r="AH481" s="36">
        <v>0.050699546412828214</v>
      </c>
      <c r="AI481" s="36">
        <v>0.0517196524272855</v>
      </c>
      <c r="AJ481" s="36">
        <v>0.05185934400819661</v>
      </c>
      <c r="AK481" s="36">
        <v>0.05321237560083948</v>
      </c>
      <c r="AL481" s="36">
        <v>0.05454061102309213</v>
      </c>
      <c r="AM481" s="36">
        <v>0.05755650760821392</v>
      </c>
      <c r="AN481" s="8">
        <v>0.059884664192890305</v>
      </c>
      <c r="AO481" s="8">
        <v>0.06026205326037082</v>
      </c>
      <c r="CW481" s="26"/>
    </row>
    <row r="482" spans="1:101" s="1" customFormat="1" ht="10.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8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0.06196851263298688</v>
      </c>
      <c r="AH482" s="36">
        <v>0.057169997625207795</v>
      </c>
      <c r="AI482" s="36">
        <v>0.058716158431512705</v>
      </c>
      <c r="AJ482" s="36">
        <v>0.05620505351314096</v>
      </c>
      <c r="AK482" s="36">
        <v>0.0582906656163844</v>
      </c>
      <c r="AL482" s="36">
        <v>0.0639434980854835</v>
      </c>
      <c r="AM482" s="36">
        <v>0.0626453366206259</v>
      </c>
      <c r="AN482" s="8">
        <v>0.06665190760829459</v>
      </c>
      <c r="AO482" s="8">
        <v>0.06467046640443125</v>
      </c>
      <c r="CW482" s="26"/>
    </row>
    <row r="483" spans="1:101" s="1" customFormat="1" ht="10.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8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0.07159705510948036</v>
      </c>
      <c r="AH483" s="36">
        <v>0.06860592081855992</v>
      </c>
      <c r="AI483" s="36">
        <v>0.0660867826434713</v>
      </c>
      <c r="AJ483" s="36">
        <v>0.06479035037334865</v>
      </c>
      <c r="AK483" s="36">
        <v>0.06687040769881007</v>
      </c>
      <c r="AL483" s="36">
        <v>0.07144451300363655</v>
      </c>
      <c r="AM483" s="36">
        <v>0.07237749939121729</v>
      </c>
      <c r="AN483" s="8">
        <v>0.07526399820733312</v>
      </c>
      <c r="AO483" s="8">
        <v>0.07441517231200649</v>
      </c>
      <c r="CW483" s="26"/>
    </row>
    <row r="484" spans="1:101" s="1" customFormat="1" ht="10.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8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0.08197334580313304</v>
      </c>
      <c r="AH484" s="36">
        <v>0.07674809142122126</v>
      </c>
      <c r="AI484" s="36">
        <v>0.0757352580154171</v>
      </c>
      <c r="AJ484" s="36">
        <v>0.0727159105111861</v>
      </c>
      <c r="AK484" s="36">
        <v>0.07351232652852784</v>
      </c>
      <c r="AL484" s="36">
        <v>0.08037966454297231</v>
      </c>
      <c r="AM484" s="36">
        <v>0.08269344359125812</v>
      </c>
      <c r="AN484" s="8">
        <v>0.08251632882121462</v>
      </c>
      <c r="AO484" s="8">
        <v>0.08574869080623933</v>
      </c>
      <c r="CW484" s="26"/>
    </row>
    <row r="485" spans="1:101" s="1" customFormat="1" ht="10.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8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0.09361861160422312</v>
      </c>
      <c r="AH485" s="36">
        <v>0.08755318651517277</v>
      </c>
      <c r="AI485" s="36">
        <v>0.08293567474708914</v>
      </c>
      <c r="AJ485" s="36">
        <v>0.08348684695306167</v>
      </c>
      <c r="AK485" s="36">
        <v>0.08722834921349439</v>
      </c>
      <c r="AL485" s="36">
        <v>0.08781696075176834</v>
      </c>
      <c r="AM485" s="36">
        <v>0.09184071579056884</v>
      </c>
      <c r="AN485" s="8">
        <v>0.09331145388907122</v>
      </c>
      <c r="AO485" s="8">
        <v>0.09032868930068984</v>
      </c>
      <c r="CW485" s="26"/>
    </row>
    <row r="486" spans="1:101" s="1" customFormat="1" ht="10.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8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0.09807519253917982</v>
      </c>
      <c r="AH486" s="36">
        <v>0.09179906542056075</v>
      </c>
      <c r="AI486" s="36">
        <v>0.091234242157725</v>
      </c>
      <c r="AJ486" s="36">
        <v>0.088996609198147</v>
      </c>
      <c r="AK486" s="36">
        <v>0.09040075702645906</v>
      </c>
      <c r="AL486" s="36">
        <v>0.09658984331036552</v>
      </c>
      <c r="AM486" s="36">
        <v>0.09913132345426673</v>
      </c>
      <c r="AN486" s="8">
        <v>0.09699841199593888</v>
      </c>
      <c r="AO486" s="8">
        <v>0.10219150725247005</v>
      </c>
      <c r="CW486" s="26"/>
    </row>
    <row r="487" spans="1:101" s="1" customFormat="1" ht="10.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8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0.10130943374265262</v>
      </c>
      <c r="AH487" s="36">
        <v>0.09123110555172373</v>
      </c>
      <c r="AI487" s="36">
        <v>0.0922939908127871</v>
      </c>
      <c r="AJ487" s="36">
        <v>0.09326412701395087</v>
      </c>
      <c r="AK487" s="36">
        <v>0.0967811364071169</v>
      </c>
      <c r="AL487" s="36">
        <v>0.10035657199065535</v>
      </c>
      <c r="AM487" s="36">
        <v>0.10090824930567718</v>
      </c>
      <c r="AN487" s="8">
        <v>0.10205229125667697</v>
      </c>
      <c r="AO487" s="8">
        <v>0.10216145833333333</v>
      </c>
      <c r="CW487" s="26"/>
    </row>
    <row r="488" spans="1:101" s="1" customFormat="1" ht="10.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8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0.1012418194852346</v>
      </c>
      <c r="AH488" s="36">
        <v>0.08980494905385734</v>
      </c>
      <c r="AI488" s="36">
        <v>0.09013218134435236</v>
      </c>
      <c r="AJ488" s="36">
        <v>0.0954448891444936</v>
      </c>
      <c r="AK488" s="36">
        <v>0.0974812061034576</v>
      </c>
      <c r="AL488" s="36">
        <v>0.10071356735788516</v>
      </c>
      <c r="AM488" s="36">
        <v>0.10266571491865016</v>
      </c>
      <c r="AN488" s="8">
        <v>0.10268226101329861</v>
      </c>
      <c r="AO488" s="8">
        <v>0.10264608458774027</v>
      </c>
      <c r="CW488" s="26"/>
    </row>
    <row r="489" spans="1:101" s="1" customFormat="1" ht="10.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8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0.09678683824435261</v>
      </c>
      <c r="AH489" s="36">
        <v>0.0862864877997987</v>
      </c>
      <c r="AI489" s="36">
        <v>0.08495463473950052</v>
      </c>
      <c r="AJ489" s="36">
        <v>0.08831242135961147</v>
      </c>
      <c r="AK489" s="36">
        <v>0.09276350596672742</v>
      </c>
      <c r="AL489" s="36">
        <v>0.09409602789426566</v>
      </c>
      <c r="AM489" s="36">
        <v>0.09617735170760934</v>
      </c>
      <c r="AN489" s="8">
        <v>0.09623745304513824</v>
      </c>
      <c r="AO489" s="8">
        <v>0.09721734770619203</v>
      </c>
      <c r="CW489" s="26"/>
    </row>
    <row r="490" spans="1:101" s="1" customFormat="1" ht="10.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8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0.08957119705663352</v>
      </c>
      <c r="AH490" s="36">
        <v>0.07788249268801058</v>
      </c>
      <c r="AI490" s="36">
        <v>0.07913986484917447</v>
      </c>
      <c r="AJ490" s="36">
        <v>0.08045357636529767</v>
      </c>
      <c r="AK490" s="36">
        <v>0.0808361712407056</v>
      </c>
      <c r="AL490" s="36">
        <v>0.08553731659640611</v>
      </c>
      <c r="AM490" s="36">
        <v>0.08750427612565322</v>
      </c>
      <c r="AN490" s="8">
        <v>0.08983048814136785</v>
      </c>
      <c r="AO490" s="8">
        <v>0.08997904597559472</v>
      </c>
      <c r="CW490" s="26"/>
    </row>
    <row r="491" spans="1:101" s="1" customFormat="1" ht="10.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8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0.07625964593735815</v>
      </c>
      <c r="AH491" s="36">
        <v>0.0694468793828892</v>
      </c>
      <c r="AI491" s="36">
        <v>0.06955679232103829</v>
      </c>
      <c r="AJ491" s="36">
        <v>0.06870317807454283</v>
      </c>
      <c r="AK491" s="36">
        <v>0.07240286418593732</v>
      </c>
      <c r="AL491" s="36">
        <v>0.07643823328061189</v>
      </c>
      <c r="AM491" s="36">
        <v>0.07894705806040736</v>
      </c>
      <c r="AN491" s="8">
        <v>0.08170590596736486</v>
      </c>
      <c r="AO491" s="8">
        <v>0.08043326848716285</v>
      </c>
      <c r="CW491" s="26"/>
    </row>
    <row r="492" spans="1:101" s="1" customFormat="1" ht="10.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8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0.0651938512374552</v>
      </c>
      <c r="AH492" s="36">
        <v>0.05835161669215256</v>
      </c>
      <c r="AI492" s="36">
        <v>0.05816436607005262</v>
      </c>
      <c r="AJ492" s="36">
        <v>0.06093594724003975</v>
      </c>
      <c r="AK492" s="36">
        <v>0.06138602319752871</v>
      </c>
      <c r="AL492" s="36">
        <v>0.06417489421720733</v>
      </c>
      <c r="AM492" s="36">
        <v>0.0672783597796013</v>
      </c>
      <c r="AN492" s="8">
        <v>0.06825349949796232</v>
      </c>
      <c r="AO492" s="8">
        <v>0.07049500266130464</v>
      </c>
      <c r="CW492" s="26"/>
    </row>
    <row r="493" spans="1:101" s="1" customFormat="1" ht="10.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8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0.05546360412092552</v>
      </c>
      <c r="AH493" s="36">
        <v>0.05079691287011493</v>
      </c>
      <c r="AI493" s="36">
        <v>0.053086323655328095</v>
      </c>
      <c r="AJ493" s="36">
        <v>0.05443933225204947</v>
      </c>
      <c r="AK493" s="36">
        <v>0.05309754551218187</v>
      </c>
      <c r="AL493" s="36">
        <v>0.05778307397541941</v>
      </c>
      <c r="AM493" s="36">
        <v>0.059013381078024875</v>
      </c>
      <c r="AN493" s="8">
        <v>0.059658350510578814</v>
      </c>
      <c r="AO493" s="8">
        <v>0.06299846172050645</v>
      </c>
      <c r="CW493" s="26"/>
    </row>
    <row r="494" spans="1:101" s="1" customFormat="1" ht="10.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8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0.04375780983755538</v>
      </c>
      <c r="AH494" s="36">
        <v>0.04162769470018819</v>
      </c>
      <c r="AI494" s="36">
        <v>0.0406375662264637</v>
      </c>
      <c r="AJ494" s="36">
        <v>0.04339105435582002</v>
      </c>
      <c r="AK494" s="36">
        <v>0.04397062726709723</v>
      </c>
      <c r="AL494" s="36">
        <v>0.04703720091215411</v>
      </c>
      <c r="AM494" s="36">
        <v>0.047459055735709015</v>
      </c>
      <c r="AN494" s="8">
        <v>0.04890483383685801</v>
      </c>
      <c r="AO494" s="8">
        <v>0.04885343968095713</v>
      </c>
      <c r="CW494" s="26"/>
    </row>
    <row r="495" spans="1:101" s="1" customFormat="1" ht="10.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8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0.0318285081843071</v>
      </c>
      <c r="AH495" s="36">
        <v>0.030942014982210046</v>
      </c>
      <c r="AI495" s="36">
        <v>0.03119599715373234</v>
      </c>
      <c r="AJ495" s="36">
        <v>0.03415214657804922</v>
      </c>
      <c r="AK495" s="36">
        <v>0.0346337757518881</v>
      </c>
      <c r="AL495" s="36">
        <v>0.03708876474239603</v>
      </c>
      <c r="AM495" s="36">
        <v>0.037408468640560334</v>
      </c>
      <c r="AN495" s="8">
        <v>0.03953403798552374</v>
      </c>
      <c r="AO495" s="8">
        <v>0.039197596574645756</v>
      </c>
      <c r="CW495" s="26"/>
    </row>
    <row r="496" spans="1:101" s="1" customFormat="1" ht="10.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8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0.024757394707462795</v>
      </c>
      <c r="AH496" s="36">
        <v>0.022546048029843786</v>
      </c>
      <c r="AI496" s="36">
        <v>0.025405577834487787</v>
      </c>
      <c r="AJ496" s="36">
        <v>0.02632502235250178</v>
      </c>
      <c r="AK496" s="36">
        <v>0.027097587324450848</v>
      </c>
      <c r="AL496" s="36">
        <v>0.02823713821866428</v>
      </c>
      <c r="AM496" s="36">
        <v>0.02976950846986948</v>
      </c>
      <c r="AN496" s="8">
        <v>0.02964262522926896</v>
      </c>
      <c r="AO496" s="8">
        <v>0.03178372024684102</v>
      </c>
      <c r="CW496" s="26"/>
    </row>
    <row r="497" spans="1:101" s="1" customFormat="1" ht="10.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8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0.017729296295332066</v>
      </c>
      <c r="AH497" s="36">
        <v>0.016136559007736705</v>
      </c>
      <c r="AI497" s="36">
        <v>0.017440638789661695</v>
      </c>
      <c r="AJ497" s="36">
        <v>0.018102956283529276</v>
      </c>
      <c r="AK497" s="36">
        <v>0.020936589127944563</v>
      </c>
      <c r="AL497" s="36">
        <v>0.02139025379795339</v>
      </c>
      <c r="AM497" s="36">
        <v>0.022829207032651597</v>
      </c>
      <c r="AN497" s="8">
        <v>0.0248567454798331</v>
      </c>
      <c r="AO497" s="8">
        <v>0.023869834097806988</v>
      </c>
      <c r="CW497" s="26"/>
    </row>
    <row r="498" spans="1:101" s="1" customFormat="1" ht="10.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8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0.014056115499863797</v>
      </c>
      <c r="AH498" s="36">
        <v>0.011488264256128377</v>
      </c>
      <c r="AI498" s="36">
        <v>0.011603323663896947</v>
      </c>
      <c r="AJ498" s="36">
        <v>0.012660301413460638</v>
      </c>
      <c r="AK498" s="36">
        <v>0.014898559348216635</v>
      </c>
      <c r="AL498" s="36">
        <v>0.015093996499283944</v>
      </c>
      <c r="AM498" s="36">
        <v>0.015561126544255482</v>
      </c>
      <c r="AN498" s="8">
        <v>0.01574467129348876</v>
      </c>
      <c r="AO498" s="8">
        <v>0.01629677520036562</v>
      </c>
      <c r="CW498" s="26"/>
    </row>
    <row r="499" spans="1:101" s="1" customFormat="1" ht="10.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8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0.007906788980608878</v>
      </c>
      <c r="AH499" s="36">
        <v>0.007988439936746824</v>
      </c>
      <c r="AI499" s="36">
        <v>0.007328873413924859</v>
      </c>
      <c r="AJ499" s="36">
        <v>0.008077126709925261</v>
      </c>
      <c r="AK499" s="36">
        <v>0.00928607440584366</v>
      </c>
      <c r="AL499" s="36">
        <v>0.009259789821107279</v>
      </c>
      <c r="AM499" s="36">
        <v>0.009790305320917101</v>
      </c>
      <c r="AN499" s="8">
        <v>0.009706980427650187</v>
      </c>
      <c r="AO499" s="8">
        <v>0.010711673699015472</v>
      </c>
      <c r="CW499" s="26"/>
    </row>
    <row r="500" spans="1:101" s="1" customFormat="1" ht="10.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8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0.005094520528341848</v>
      </c>
      <c r="AH500" s="36">
        <v>0.004374538514050071</v>
      </c>
      <c r="AI500" s="36">
        <v>0.004691826129652614</v>
      </c>
      <c r="AJ500" s="36">
        <v>0.005199895479487849</v>
      </c>
      <c r="AK500" s="36">
        <v>0.0046891003097274155</v>
      </c>
      <c r="AL500" s="36">
        <v>0.005050445731198835</v>
      </c>
      <c r="AM500" s="36">
        <v>0.006015106641871571</v>
      </c>
      <c r="AN500" s="8">
        <v>0.0060456043893369225</v>
      </c>
      <c r="AO500" s="8">
        <v>0.006938382177881073</v>
      </c>
      <c r="CW500" s="26"/>
    </row>
    <row r="501" spans="1:101" s="1" customFormat="1" ht="10.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8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0.002857684400833977</v>
      </c>
      <c r="AH501" s="36">
        <v>0.002779688216414489</v>
      </c>
      <c r="AI501" s="36">
        <v>0.002816744289817888</v>
      </c>
      <c r="AJ501" s="36">
        <v>0.0026774127450310773</v>
      </c>
      <c r="AK501" s="36">
        <v>0.0027218361925699106</v>
      </c>
      <c r="AL501" s="36">
        <v>0.003287156609532754</v>
      </c>
      <c r="AM501" s="36">
        <v>0.0035060885934466734</v>
      </c>
      <c r="AN501" s="8">
        <v>0.00402465387976634</v>
      </c>
      <c r="AO501" s="8">
        <v>0.0038174482530030974</v>
      </c>
      <c r="CW501" s="26"/>
    </row>
    <row r="502" spans="1:101" s="1" customFormat="1" ht="10.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8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0.001435379227191824</v>
      </c>
      <c r="AJ502" s="36">
        <v>0.002123438853343019</v>
      </c>
      <c r="AK502" s="36">
        <v>0.001888367383242792</v>
      </c>
      <c r="AL502" s="36">
        <v>0.001756317500262137</v>
      </c>
      <c r="AM502" s="36">
        <v>0.0012131865955260649</v>
      </c>
      <c r="AN502" s="8">
        <v>0.002026987213481822</v>
      </c>
      <c r="AO502" s="8">
        <v>0.0016818145165935193</v>
      </c>
      <c r="CW502" s="26"/>
    </row>
    <row r="503" spans="1:101" s="1" customFormat="1" ht="10.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9">
        <v>0.0003312825366777094</v>
      </c>
      <c r="Y503" s="59">
        <v>0.00039224338702164695</v>
      </c>
      <c r="Z503" s="59">
        <v>0.00020448329627073588</v>
      </c>
      <c r="AA503" s="59">
        <v>0.0006259780907668231</v>
      </c>
      <c r="AB503" s="59">
        <v>0.00046675656052276734</v>
      </c>
      <c r="AC503" s="58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0.000613685179502915</v>
      </c>
      <c r="AJ503" s="36">
        <v>0.0006038734166295236</v>
      </c>
      <c r="AK503" s="36">
        <v>0.0006437527989252127</v>
      </c>
      <c r="AL503" s="36">
        <v>0.0009047416688371328</v>
      </c>
      <c r="AM503" s="36">
        <v>0.0006566419331538512</v>
      </c>
      <c r="AN503" s="8">
        <v>0.0008184219337078234</v>
      </c>
      <c r="AO503" s="8">
        <v>0.0010388383898004957</v>
      </c>
      <c r="CW503" s="26"/>
    </row>
    <row r="504" spans="1:101" s="1" customFormat="1" ht="10.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9">
        <v>0.0001398960106320968</v>
      </c>
      <c r="Y504" s="59">
        <v>0.00014221042402408097</v>
      </c>
      <c r="Z504" s="59">
        <v>0.00017193103109495507</v>
      </c>
      <c r="AA504" s="59">
        <v>2.5608194622279128E-05</v>
      </c>
      <c r="AB504" s="59">
        <v>0.00023518344308560678</v>
      </c>
      <c r="AC504" s="58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0.0001423426757576189</v>
      </c>
      <c r="AJ504" s="36">
        <v>0.00035141664836371624</v>
      </c>
      <c r="AK504" s="36">
        <v>0.0001729106628242075</v>
      </c>
      <c r="AL504" s="36">
        <v>0.0004205980904846692</v>
      </c>
      <c r="AM504" s="36">
        <v>0.0002471780505891077</v>
      </c>
      <c r="AN504" s="8">
        <v>0.0003683435066301831</v>
      </c>
      <c r="AO504" s="8">
        <v>0.00037265691961790246</v>
      </c>
      <c r="CW504" s="26"/>
    </row>
    <row r="505" spans="1:101" s="1" customFormat="1" ht="10.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9">
        <v>4.7412464736979354E-05</v>
      </c>
      <c r="Y505" s="59">
        <v>4.6709327852772196E-05</v>
      </c>
      <c r="Z505" s="59">
        <v>7.12639855571656E-05</v>
      </c>
      <c r="AA505" s="59">
        <v>0.00012308601250553887</v>
      </c>
      <c r="AB505" s="59">
        <v>0.00012834334411417425</v>
      </c>
      <c r="AC505" s="58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0.00010973786367813885</v>
      </c>
      <c r="AJ505" s="36">
        <v>2.8538812785388127E-05</v>
      </c>
      <c r="AK505" s="36">
        <v>0.00023479345513243818</v>
      </c>
      <c r="AL505" s="36">
        <v>0.0003176803558019985</v>
      </c>
      <c r="AM505" s="36">
        <v>8.43194018943759E-05</v>
      </c>
      <c r="AN505" s="8">
        <v>0.00019264376040620317</v>
      </c>
      <c r="AO505" s="8">
        <v>0.0001581256835641529</v>
      </c>
      <c r="CW505" s="26"/>
    </row>
    <row r="506" spans="1:101" s="1" customFormat="1" ht="10.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9">
        <v>4.84507861140047E-05</v>
      </c>
      <c r="Y506" s="59">
        <v>2.3770472319284986E-05</v>
      </c>
      <c r="Z506" s="59">
        <v>0</v>
      </c>
      <c r="AA506" s="59">
        <v>2.3814626943868923E-05</v>
      </c>
      <c r="AB506" s="59">
        <v>2.4682825689884976E-05</v>
      </c>
      <c r="AC506" s="58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0.00018830618585820544</v>
      </c>
      <c r="AH506" s="36">
        <v>7.890065093037017E-05</v>
      </c>
      <c r="AI506" s="36">
        <v>2.65770135409884E-05</v>
      </c>
      <c r="AJ506" s="36">
        <v>0.0001649802023757149</v>
      </c>
      <c r="AK506" s="36">
        <v>0</v>
      </c>
      <c r="AL506" s="36">
        <v>2.9416090601559052E-05</v>
      </c>
      <c r="AM506" s="36">
        <v>0.00017368649587494572</v>
      </c>
      <c r="AN506" s="8">
        <v>5.6337234686835394E-05</v>
      </c>
      <c r="AO506" s="8">
        <v>5.5164804854502824E-05</v>
      </c>
      <c r="CW506" s="26"/>
    </row>
    <row r="507" spans="1:101" s="1" customFormat="1" ht="10.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7.042253521126761E-05</v>
      </c>
      <c r="AB507" s="59">
        <v>0</v>
      </c>
      <c r="AC507" s="58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5.270647762610025E-05</v>
      </c>
      <c r="AJ507" s="36">
        <v>5.330277307676932E-05</v>
      </c>
      <c r="AK507" s="36">
        <v>2.7573275980919292E-05</v>
      </c>
      <c r="AL507" s="36">
        <v>2.8666437335167985E-05</v>
      </c>
      <c r="AM507" s="36">
        <v>0</v>
      </c>
      <c r="AN507" s="8">
        <v>0.00011606987406418665</v>
      </c>
      <c r="AO507" s="8">
        <v>8.470747684662299E-05</v>
      </c>
      <c r="CW507" s="26"/>
    </row>
    <row r="508" spans="1:101" s="1" customFormat="1" ht="10.5">
      <c r="A508" s="73" t="s">
        <v>3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40"/>
      <c r="Z508" s="40"/>
      <c r="AA508" s="36"/>
      <c r="AB508" s="40"/>
      <c r="AC508" s="40"/>
      <c r="AD508" s="36"/>
      <c r="AE508" s="36"/>
      <c r="AF508" s="36"/>
      <c r="AG508" s="36"/>
      <c r="AH508" s="36"/>
      <c r="AI508" s="36"/>
      <c r="AJ508" s="36"/>
      <c r="AK508" s="40"/>
      <c r="AL508" s="36"/>
      <c r="AM508" s="40"/>
      <c r="CW508" s="26"/>
    </row>
    <row r="509" spans="1:101" s="1" customFormat="1" ht="10.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6">
        <v>0.02159439569502419</v>
      </c>
      <c r="AI509" s="36">
        <v>0.02203197784212514</v>
      </c>
      <c r="AJ509" s="36">
        <v>0.02367612444309262</v>
      </c>
      <c r="AK509" s="36">
        <v>0.024263788747259308</v>
      </c>
      <c r="AL509" s="36">
        <v>0.02618037637935307</v>
      </c>
      <c r="AM509" s="36">
        <v>0.026652871650116396</v>
      </c>
      <c r="AN509" s="8">
        <v>0.02633174467954474</v>
      </c>
      <c r="AO509" s="1">
        <v>0.026881594829264496</v>
      </c>
      <c r="CW509" s="26"/>
    </row>
    <row r="510" spans="1:101" s="1" customFormat="1" ht="10.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6">
        <v>0.049016523446133047</v>
      </c>
      <c r="AI510" s="36">
        <v>0.0497180052696256</v>
      </c>
      <c r="AJ510" s="36">
        <v>0.048883067305825444</v>
      </c>
      <c r="AK510" s="36">
        <v>0.05002891433096796</v>
      </c>
      <c r="AL510" s="36">
        <v>0.05360031635330913</v>
      </c>
      <c r="AM510" s="36">
        <v>0.05581752834188551</v>
      </c>
      <c r="AN510" s="8">
        <v>0.05720446180251266</v>
      </c>
      <c r="AO510" s="1">
        <v>0.057687332038513416</v>
      </c>
      <c r="CW510" s="26"/>
    </row>
    <row r="511" spans="1:101" s="1" customFormat="1" ht="10.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6">
        <v>0.08335208605247761</v>
      </c>
      <c r="AI511" s="36">
        <v>0.0819053709977183</v>
      </c>
      <c r="AJ511" s="36">
        <v>0.0809605253821328</v>
      </c>
      <c r="AK511" s="36">
        <v>0.08327357139822938</v>
      </c>
      <c r="AL511" s="36">
        <v>0.08756811815635344</v>
      </c>
      <c r="AM511" s="36">
        <v>0.08965995259740765</v>
      </c>
      <c r="AN511" s="8">
        <v>0.09033844389096297</v>
      </c>
      <c r="AO511" s="1">
        <v>0.09143887545592394</v>
      </c>
      <c r="CW511" s="26"/>
    </row>
    <row r="512" spans="1:101" s="1" customFormat="1" ht="10.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6">
        <v>0.07611696064822651</v>
      </c>
      <c r="AI512" s="36">
        <v>0.07610986875870665</v>
      </c>
      <c r="AJ512" s="36">
        <v>0.07861025476492715</v>
      </c>
      <c r="AK512" s="36">
        <v>0.0809356318708411</v>
      </c>
      <c r="AL512" s="36">
        <v>0.08413291109325519</v>
      </c>
      <c r="AM512" s="36">
        <v>0.08635714660898382</v>
      </c>
      <c r="AN512" s="8">
        <v>0.08749054401233568</v>
      </c>
      <c r="AO512" s="1">
        <v>0.08783053179986237</v>
      </c>
      <c r="CW512" s="26"/>
    </row>
    <row r="513" spans="1:101" s="1" customFormat="1" ht="10.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6">
        <v>0.03278786858090727</v>
      </c>
      <c r="AI513" s="36">
        <v>0.033745786876588066</v>
      </c>
      <c r="AJ513" s="36">
        <v>0.0354322046455657</v>
      </c>
      <c r="AK513" s="36">
        <v>0.03597615064170943</v>
      </c>
      <c r="AL513" s="36">
        <v>0.03814009891357958</v>
      </c>
      <c r="AM513" s="36">
        <v>0.03901946172801127</v>
      </c>
      <c r="AN513" s="8">
        <v>0.0402409922994489</v>
      </c>
      <c r="AO513" s="1">
        <v>0.04119476556540109</v>
      </c>
      <c r="CW513" s="26"/>
    </row>
    <row r="514" spans="1:101" s="1" customFormat="1" ht="10.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6">
        <v>0.005752072356184311</v>
      </c>
      <c r="AI514" s="36">
        <v>0.00577346139400118</v>
      </c>
      <c r="AJ514" s="36">
        <v>0.006401929857116348</v>
      </c>
      <c r="AK514" s="36">
        <v>0.006993752743559919</v>
      </c>
      <c r="AL514" s="36">
        <v>0.007102507429376028</v>
      </c>
      <c r="AM514" s="36">
        <v>0.007356435366796806</v>
      </c>
      <c r="AN514" s="8">
        <v>0.007580300373979795</v>
      </c>
      <c r="AO514" s="1">
        <v>0.007948401138076832</v>
      </c>
      <c r="CW514" s="26"/>
    </row>
    <row r="515" spans="1:101" s="1" customFormat="1" ht="10.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6">
        <v>0.00024385155401176448</v>
      </c>
      <c r="AI515" s="36">
        <v>0.0001819495062552035</v>
      </c>
      <c r="AJ515" s="36">
        <v>0.0002361507428908787</v>
      </c>
      <c r="AK515" s="39">
        <v>0.00021624943803599984</v>
      </c>
      <c r="AL515" s="39">
        <v>0.00034729536616887665</v>
      </c>
      <c r="AM515" s="39">
        <v>0.0002408646480715424</v>
      </c>
      <c r="AN515" s="8">
        <v>0.0003249769130984653</v>
      </c>
      <c r="AO515" s="3">
        <v>0.0003641622707078274</v>
      </c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24:39" s="1" customFormat="1" ht="10.5">
      <c r="X516" s="40"/>
      <c r="Y516" s="40"/>
      <c r="Z516" s="40"/>
      <c r="AA516" s="40"/>
      <c r="AB516" s="40"/>
      <c r="AC516" s="40"/>
      <c r="AD516" s="60"/>
      <c r="AE516" s="40"/>
      <c r="AF516" s="40"/>
      <c r="AG516" s="40"/>
      <c r="AH516" s="40"/>
      <c r="AI516" s="40"/>
      <c r="AJ516" s="40"/>
      <c r="AK516" s="40"/>
      <c r="AL516" s="40"/>
      <c r="AM516" s="40"/>
    </row>
    <row r="517" spans="24:39" s="1" customFormat="1" ht="10.5"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</row>
  </sheetData>
  <sheetProtection/>
  <mergeCells count="25">
    <mergeCell ref="A508:X508"/>
    <mergeCell ref="A403:X403"/>
    <mergeCell ref="A414:X414"/>
    <mergeCell ref="A417:X417"/>
    <mergeCell ref="A457:X457"/>
    <mergeCell ref="A468:X468"/>
    <mergeCell ref="A471:X471"/>
    <mergeCell ref="A295:X295"/>
    <mergeCell ref="A306:X306"/>
    <mergeCell ref="A309:X309"/>
    <mergeCell ref="A349:X349"/>
    <mergeCell ref="A360:X360"/>
    <mergeCell ref="A363:X363"/>
    <mergeCell ref="A156:X156"/>
    <mergeCell ref="A192:X192"/>
    <mergeCell ref="A205:X205"/>
    <mergeCell ref="A240:X240"/>
    <mergeCell ref="A251:X251"/>
    <mergeCell ref="A255:X255"/>
    <mergeCell ref="A44:X44"/>
    <mergeCell ref="A55:X55"/>
    <mergeCell ref="A59:X59"/>
    <mergeCell ref="A94:X94"/>
    <mergeCell ref="A107:X107"/>
    <mergeCell ref="A143:X1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meszaros</cp:lastModifiedBy>
  <dcterms:created xsi:type="dcterms:W3CDTF">2010-03-30T11:44:57Z</dcterms:created>
  <dcterms:modified xsi:type="dcterms:W3CDTF">2020-09-23T08:16:39Z</dcterms:modified>
  <cp:category/>
  <cp:version/>
  <cp:contentType/>
  <cp:contentStatus/>
</cp:coreProperties>
</file>